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S\Desktop\DIRECCIÓN ADMINISTRATIVA 2023\DIRECCIÓN ADMINISTRAIVA\Presupuesto 2024\Cuenta Pública Anual 2023\"/>
    </mc:Choice>
  </mc:AlternateContent>
  <xr:revisionPtr revIDLastSave="0" documentId="13_ncr:1_{39A6A383-45FC-497E-AB57-B06E286981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R" sheetId="5" r:id="rId1"/>
    <sheet name="Hoja1" sheetId="7" state="hidden" r:id="rId2"/>
  </sheets>
  <definedNames>
    <definedName name="_xlnm._FilterDatabase" localSheetId="0" hidden="1">INR!$A$4:$W$79</definedName>
    <definedName name="_ftn1" localSheetId="0">INR!#REF!</definedName>
    <definedName name="_ftnref1" localSheetId="0">INR!#REF!</definedName>
    <definedName name="_xlnm.Print_Titles" localSheetId="0">INR!$1:$4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9" i="5" l="1"/>
  <c r="V79" i="5" l="1"/>
  <c r="U79" i="5"/>
  <c r="V78" i="5"/>
  <c r="U78" i="5"/>
  <c r="V77" i="5"/>
  <c r="U77" i="5"/>
  <c r="V76" i="5"/>
  <c r="U76" i="5"/>
  <c r="V75" i="5"/>
  <c r="U75" i="5"/>
  <c r="V74" i="5"/>
  <c r="U74" i="5"/>
  <c r="V73" i="5"/>
  <c r="U73" i="5"/>
  <c r="V72" i="5"/>
  <c r="U72" i="5"/>
  <c r="V71" i="5"/>
  <c r="U71" i="5"/>
  <c r="V70" i="5"/>
  <c r="U70" i="5"/>
  <c r="V69" i="5"/>
  <c r="U69" i="5"/>
  <c r="V68" i="5"/>
  <c r="U68" i="5"/>
  <c r="V67" i="5"/>
  <c r="U67" i="5"/>
  <c r="V66" i="5"/>
  <c r="U66" i="5"/>
  <c r="V65" i="5"/>
  <c r="U65" i="5"/>
  <c r="V64" i="5"/>
  <c r="U64" i="5"/>
  <c r="V63" i="5"/>
  <c r="U63" i="5"/>
  <c r="V62" i="5"/>
  <c r="U62" i="5"/>
  <c r="V61" i="5"/>
  <c r="U61" i="5"/>
  <c r="V60" i="5"/>
  <c r="U60" i="5"/>
  <c r="V59" i="5"/>
  <c r="U59" i="5"/>
  <c r="V58" i="5"/>
  <c r="U58" i="5"/>
  <c r="V57" i="5"/>
  <c r="U57" i="5"/>
  <c r="V56" i="5"/>
  <c r="U56" i="5"/>
  <c r="V55" i="5"/>
  <c r="U55" i="5"/>
  <c r="V54" i="5"/>
  <c r="U54" i="5"/>
  <c r="V53" i="5"/>
  <c r="U53" i="5"/>
  <c r="V52" i="5"/>
  <c r="U52" i="5"/>
  <c r="V51" i="5"/>
  <c r="U51" i="5"/>
  <c r="V50" i="5"/>
  <c r="U50" i="5"/>
  <c r="V49" i="5"/>
  <c r="U49" i="5"/>
  <c r="V48" i="5"/>
  <c r="U48" i="5"/>
  <c r="V47" i="5"/>
  <c r="U47" i="5"/>
  <c r="V46" i="5"/>
  <c r="U46" i="5"/>
  <c r="V45" i="5"/>
  <c r="U45" i="5"/>
  <c r="V44" i="5"/>
  <c r="U44" i="5"/>
  <c r="V43" i="5"/>
  <c r="U43" i="5"/>
  <c r="V42" i="5"/>
  <c r="U42" i="5"/>
  <c r="V41" i="5"/>
  <c r="U41" i="5"/>
  <c r="V40" i="5"/>
  <c r="U40" i="5"/>
  <c r="V39" i="5"/>
  <c r="U39" i="5"/>
  <c r="V38" i="5"/>
  <c r="U38" i="5"/>
  <c r="V37" i="5"/>
  <c r="U37" i="5"/>
  <c r="V36" i="5"/>
  <c r="U36" i="5"/>
  <c r="V35" i="5"/>
  <c r="U35" i="5"/>
  <c r="V34" i="5"/>
  <c r="U34" i="5"/>
  <c r="V33" i="5"/>
  <c r="U33" i="5"/>
  <c r="V32" i="5"/>
  <c r="U32" i="5"/>
  <c r="V31" i="5"/>
  <c r="U31" i="5"/>
  <c r="V30" i="5"/>
  <c r="U30" i="5"/>
  <c r="V29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V16" i="5"/>
  <c r="U16" i="5"/>
  <c r="V15" i="5"/>
  <c r="U15" i="5"/>
  <c r="V14" i="5"/>
  <c r="U14" i="5"/>
  <c r="V13" i="5"/>
  <c r="U13" i="5"/>
  <c r="V12" i="5"/>
  <c r="U12" i="5"/>
  <c r="V11" i="5"/>
  <c r="U11" i="5"/>
  <c r="V10" i="5"/>
  <c r="U10" i="5"/>
  <c r="V9" i="5"/>
  <c r="U9" i="5"/>
  <c r="V8" i="5"/>
  <c r="U8" i="5"/>
  <c r="V7" i="5"/>
  <c r="U7" i="5"/>
  <c r="V6" i="5"/>
  <c r="U6" i="5"/>
  <c r="V5" i="5"/>
  <c r="U5" i="5"/>
  <c r="J50" i="5" l="1"/>
</calcChain>
</file>

<file path=xl/sharedStrings.xml><?xml version="1.0" encoding="utf-8"?>
<sst xmlns="http://schemas.openxmlformats.org/spreadsheetml/2006/main" count="959" uniqueCount="277">
  <si>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</si>
  <si>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</si>
  <si>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</si>
  <si>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</si>
  <si>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</si>
  <si>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</si>
  <si>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</si>
  <si>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</si>
  <si>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</si>
  <si>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</si>
  <si>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</si>
  <si>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</si>
  <si>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</si>
  <si>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</si>
  <si>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</si>
  <si>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</si>
  <si>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</si>
  <si>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</si>
  <si>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</si>
  <si>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</si>
  <si>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</si>
  <si>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</si>
  <si>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</si>
  <si>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</si>
  <si>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</si>
  <si>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</si>
  <si>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</si>
  <si>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</si>
  <si>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</si>
  <si>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</si>
  <si>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</si>
  <si>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</si>
  <si>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</si>
  <si>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</si>
  <si>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</si>
  <si>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</si>
  <si>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</si>
  <si>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</si>
  <si>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</si>
  <si>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</si>
  <si>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 xml:space="preserve">Ejercido
</t>
  </si>
  <si>
    <t xml:space="preserve">Devengado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</si>
  <si>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</si>
  <si>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</si>
  <si>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</si>
  <si>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</si>
  <si>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</si>
  <si>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</si>
  <si>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 xml:space="preserve">Clasificación Programática acorde al CONAC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</si>
  <si>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</si>
  <si>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</si>
  <si>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</si>
  <si>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</si>
  <si>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</si>
  <si>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</si>
  <si>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</si>
  <si>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</si>
  <si>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</si>
  <si>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Programa o proyecto de Inversión</t>
  </si>
  <si>
    <t xml:space="preserve">DIRECCION GENERAL                       </t>
  </si>
  <si>
    <t xml:space="preserve">OPERACION DE DEPORTE SELECTIVO          </t>
  </si>
  <si>
    <t>OPERACION DE CULTURA FISICA Y RECREACION</t>
  </si>
  <si>
    <t xml:space="preserve">OPERACION DE INFRAESTRUCTURA            </t>
  </si>
  <si>
    <t xml:space="preserve">OPERACION DE EVENTOS Y MERCADOTECNIA    </t>
  </si>
  <si>
    <t xml:space="preserve">ADMINISTRACION DE BIENES Y RECURSOS     </t>
  </si>
  <si>
    <t>MANTENIMIENTO AUXILIAR DE ESPACIOS DEPOR</t>
  </si>
  <si>
    <t xml:space="preserve">INFORMATICA Y PROGRAMACION              </t>
  </si>
  <si>
    <t xml:space="preserve">DIPLOMACIA DEPORTIVA                    </t>
  </si>
  <si>
    <t xml:space="preserve">CAPACITACION CONTINUA                   </t>
  </si>
  <si>
    <t>APOYO EN ALCANCE A POLITICAS PUBLICAS AB</t>
  </si>
  <si>
    <t>APOYO EN ALCANCE A POLITICAS PUBLICAS BR</t>
  </si>
  <si>
    <t>APOYO EN ALCANCE A POLITICAS PUBLICAS VI</t>
  </si>
  <si>
    <t xml:space="preserve">APOYO ALCANCE A POLITICAS PUBLICAS AB F </t>
  </si>
  <si>
    <t xml:space="preserve">APOYO CODE-PROABEJAS                    </t>
  </si>
  <si>
    <t xml:space="preserve">OPERACION UD ENRIQUE FERNANDEZ MARTINEZ </t>
  </si>
  <si>
    <t xml:space="preserve">OPERACION UD LUIS I. RODRIGUEZ          </t>
  </si>
  <si>
    <t xml:space="preserve">OPERACION UD JESUS RODRIGUEZ GAONA      </t>
  </si>
  <si>
    <t xml:space="preserve">OPERACION UD PARQUE DEL ARBOL           </t>
  </si>
  <si>
    <t xml:space="preserve">OPERACION UD CHAPALITA                  </t>
  </si>
  <si>
    <t xml:space="preserve">OPERACION UD ANTONIO TOTA CARBAJAL      </t>
  </si>
  <si>
    <t xml:space="preserve">OPERACION UD NUEVO MILENIO              </t>
  </si>
  <si>
    <t xml:space="preserve">OPERACION UD PARQUE HILAMAS             </t>
  </si>
  <si>
    <t xml:space="preserve">ACTIVACIÓN EN MINIDEPORTIVAS            </t>
  </si>
  <si>
    <t xml:space="preserve">PROTECCION CIVIL DE UNIDADES DEPORTIVAS </t>
  </si>
  <si>
    <t xml:space="preserve">CURSO DE VERANO                         </t>
  </si>
  <si>
    <t xml:space="preserve">DEPORTE PARA PERSONAS CON DISCAPACIDAD  </t>
  </si>
  <si>
    <t xml:space="preserve">ATENCIÓN A GRUPOS VULNERABLES           </t>
  </si>
  <si>
    <t xml:space="preserve">ACTIVACION FISICA PARA ADULTOS MAYORES  </t>
  </si>
  <si>
    <t xml:space="preserve">ACTIVACION FISICA EN MINIDEPORTIVAS     </t>
  </si>
  <si>
    <t xml:space="preserve">ESCUELA DE INICIO AL DEPORTE EFM        </t>
  </si>
  <si>
    <t xml:space="preserve">ESCUELA DE INICIO AL DEPORTE LIR        </t>
  </si>
  <si>
    <t xml:space="preserve">ESCUELA DE INICIO AL DEPORTE ATC        </t>
  </si>
  <si>
    <t xml:space="preserve">ESCUELA DE INICIO AL DEPORTE JRG        </t>
  </si>
  <si>
    <t xml:space="preserve">ESCUELAS DE INICIO AL DEPORTE PA        </t>
  </si>
  <si>
    <t xml:space="preserve">ESCUELAS DE INICIO AL DEPORTE CHAPALITA </t>
  </si>
  <si>
    <t>ESCUELAS DE INICIO AL DEPORTE NUEVO MILE</t>
  </si>
  <si>
    <t xml:space="preserve">ESCUELAS DE INICIO PARQUE HILAMAS       </t>
  </si>
  <si>
    <t xml:space="preserve">ACTIVACION FISICA ESCOLAR               </t>
  </si>
  <si>
    <t xml:space="preserve">ACTIVACION FISICA LABORAL               </t>
  </si>
  <si>
    <t xml:space="preserve">TORNEOS COPA LEON                       </t>
  </si>
  <si>
    <t xml:space="preserve">MI BARRIO HABLA                         </t>
  </si>
  <si>
    <t>TORNEO DE NATACION CAPITAL AMERICANA DEL</t>
  </si>
  <si>
    <t>TORNEO DE NATACION MASTER CAPITAL AMERIC</t>
  </si>
  <si>
    <t xml:space="preserve">ATENCION A EVENTOS DEPORTIVOS           </t>
  </si>
  <si>
    <t xml:space="preserve">COMUNICACION SOCIAL                     </t>
  </si>
  <si>
    <t xml:space="preserve">EVENTOS DE GRAN FORMATO                 </t>
  </si>
  <si>
    <t xml:space="preserve">MERCADOTECNIA                           </t>
  </si>
  <si>
    <t xml:space="preserve">MARATON LEON APORT TURSMO MPAL          </t>
  </si>
  <si>
    <t xml:space="preserve">MARATON LEON                            </t>
  </si>
  <si>
    <t>ACES CAPITAL LATINOAMERICANA DEL DEPORTE</t>
  </si>
  <si>
    <t xml:space="preserve">WOMEN´S AMERICUP 2023 PRR               </t>
  </si>
  <si>
    <t xml:space="preserve">FESTIVAL OLIMPICO DE BOXEO CODE         </t>
  </si>
  <si>
    <t xml:space="preserve">WOMEN´S AMERICUP 2023 SECTUR            </t>
  </si>
  <si>
    <t xml:space="preserve">WOMEN´S AMERICUP 2023 MUN               </t>
  </si>
  <si>
    <t xml:space="preserve">WOMEN´S AMERICUP 2023 PR                </t>
  </si>
  <si>
    <t xml:space="preserve">CAMPEONATO NACIONAL ATLETISMO 2023 CODE </t>
  </si>
  <si>
    <t xml:space="preserve">FESTIVAL OLIMPICO DE BOXEO TURISMO      </t>
  </si>
  <si>
    <t>FIVB CAMPEONATO MUNDIAL FEMENIL U21 2023</t>
  </si>
  <si>
    <t>FIVB CAMPEONATO MUNDIAL FEMENIL U21 TURI</t>
  </si>
  <si>
    <t xml:space="preserve">MARATON SECRETARIA DE TURISMO           </t>
  </si>
  <si>
    <t>JUEGOS DEP PREPARATORIA LASALLISTAS CODE</t>
  </si>
  <si>
    <t>FESTIVAL FIBA DE LAS AMERICAS MINIBASKET</t>
  </si>
  <si>
    <t xml:space="preserve">FESTIVAL NACIONAL INFANTIL Y JUVENIL DE </t>
  </si>
  <si>
    <t xml:space="preserve">OLIMPIADA Y PARA OLIMPIADA NACIONAL     </t>
  </si>
  <si>
    <t xml:space="preserve">METODOLOGIA DEL ENTRENAMIENTO DEPORTIVO </t>
  </si>
  <si>
    <t xml:space="preserve">CIENCIAS APLICADAS AL DEPORTE           </t>
  </si>
  <si>
    <t xml:space="preserve">BECAS SELECTIVOS                        </t>
  </si>
  <si>
    <t>OLIMPIADA Y PARALIMPIADA NACIONAL ESTRAT</t>
  </si>
  <si>
    <t xml:space="preserve">CAJAS DE BATEO                          </t>
  </si>
  <si>
    <t xml:space="preserve">DEPORTE COMPETITIVO EN ZONAS MARGINADAS </t>
  </si>
  <si>
    <t xml:space="preserve">REHABILITACION DE MINIDEPORTIVAS        </t>
  </si>
  <si>
    <t xml:space="preserve">PLANET YOUTH                            </t>
  </si>
  <si>
    <t>DEPORTE EN COLONIAS CON ALTO INDICE DELI</t>
  </si>
  <si>
    <t>INCLUSION AL DEPORTE DE JOVENES EN RIESG</t>
  </si>
  <si>
    <t>PRESTACIÓN DE SERVICIOS PÚBLICOS</t>
  </si>
  <si>
    <t>COMUDE</t>
  </si>
  <si>
    <t>E</t>
  </si>
  <si>
    <t>PROPORCIONAR LOS RECURSOS NECESARIOS PARA LA OPERACIÓN DE LA DIRECCIÓN GENERAL DE COMUDE LEÓN</t>
  </si>
  <si>
    <t>PORCENTAJE DE AVANCE EN LA IMPLEMENACIÓN</t>
  </si>
  <si>
    <t>RECURSOS EJERCIDOS  / RECURSOS PRESUPUESTADOS * 100</t>
  </si>
  <si>
    <t xml:space="preserve">Porcentaje de aplicación </t>
  </si>
  <si>
    <t xml:space="preserve">PROPORCIONAR LOS RECURSOS NECESARIOS PARA LA OPERACIÓN DE LA SUBDIRECCIÓN DE DEPORTE SELECTIVO Y DE ALTO RENDIMIENTO </t>
  </si>
  <si>
    <t xml:space="preserve">PORCENTAJE DE RECURSOS EJERCIDOS EN LA OPERACIÓN DE LA SUBDIRECCIÓN  </t>
  </si>
  <si>
    <t xml:space="preserve">PROPORCIONAR LOS RECURSOS NECESARIOS PARA LA OPERACIÓN DE LA SUBDIRECCIÓN DE CULTURA FÍSICA. </t>
  </si>
  <si>
    <t xml:space="preserve">PORCENTAJE DE RECURSOS EJERCIDOS EN LA OPERACIÓN DE LA SUBDIRECCIÓN.  </t>
  </si>
  <si>
    <t>Porcentaje de aplicación</t>
  </si>
  <si>
    <t xml:space="preserve">PROPORCIONAR LOS RECURSOS NECESARIOS PARA LA OPERACIÓN DE LA SUBDIRECCIÓN DE INFRAESTRUCTURA </t>
  </si>
  <si>
    <t xml:space="preserve">PORCENTAJE DE RECURSOS EJERCIDOS EN LA OPERACIÓN DE LA SUBDIRECCIÓN. </t>
  </si>
  <si>
    <t xml:space="preserve">PROPORCIONAR LOS RECURSOS NECESARIOS PARA LA OPERACIÓN DE LA DIRECCIÓN DE PROMOCIÓN Y EVENTOS. </t>
  </si>
  <si>
    <t>Porcentaje de avance</t>
  </si>
  <si>
    <t xml:space="preserve">ELABORAR Y PRESENTAR LOS ESTADOS FINANCIEROS ACORDE A LAS DISPOSICIONES VIGENTES EN LA MATERIA. </t>
  </si>
  <si>
    <t>ESTADOS FINANCIEROS PRESENTADOS</t>
  </si>
  <si>
    <t xml:space="preserve">NÚMERO DE ESTADOS FINANCIEROS PRESENTADOS / NÚMERO DE ESTADOS FINANCIEROS SOLICITADOS </t>
  </si>
  <si>
    <t xml:space="preserve">CONSERVAR EN BUEN ESTADO LAS INSTALACIONES Y EQUIPAMIENTO DE LOS ESPACIOS DEPORTIVOS. </t>
  </si>
  <si>
    <t>PORCENTAJE DE MANTENIMIENTO REALIZADOS EN ESPACIOS DEPORTIVOS</t>
  </si>
  <si>
    <t>NÚMERO DE MANTENIMIENTOS REALIZADOS / NÚMERO DE MANTENIMIENTOS SOLICITADOS *100</t>
  </si>
  <si>
    <t xml:space="preserve">Acciones de mantenimiento </t>
  </si>
  <si>
    <t xml:space="preserve">BRINDAR EL SOPORTE Y MANTENIMIENTO NECESARIOS A LOS SISTEMAS INFORMÁTICOS DE LA COMUDE LEÓN. </t>
  </si>
  <si>
    <t>PORCENTAJE DE PLAN DE MANTENIMINTO EJECUTADO</t>
  </si>
  <si>
    <t>NÚMERO DE SOPORTES REALIZADOS / NÚMERO DE SOPORTES PROGRAMADOS</t>
  </si>
  <si>
    <t xml:space="preserve">Mantenimientos </t>
  </si>
  <si>
    <t>GENERAR LA RELACIONES NECESARIAS PARA EFECTUAR A LAS ALIANZAS Y ACUERDO INTERNACIONALES EN FAVOR DE LOS DEPORTISTAS LEONESES</t>
  </si>
  <si>
    <t xml:space="preserve">ACCIONES REALIZADAS </t>
  </si>
  <si>
    <t>ACCIONES REALIZADAS/ ACCIONES PROGRAMADAS * 100</t>
  </si>
  <si>
    <t xml:space="preserve">CAPACITAR Y/O DESARROLLAR A LOS COLABORADORES DE COMUDE LEÓN, PARA ELEVAR SUS COMPETENCIAS, CONOCIMIENTOS Y HABILIDADES PARA SU DESEMPEÑO LABORAL. </t>
  </si>
  <si>
    <t xml:space="preserve">NÚMERO DE CAPACITACIONES PROPORCIONADAS, RESPECTO AL PLAN ANUAL DE CAPACITACIÓN. </t>
  </si>
  <si>
    <t>NÚMERO DE CAPACITACIONES PROPORCIONADAS / NÚMERO DE CAPACITACIONES PROGRAMADAS</t>
  </si>
  <si>
    <t xml:space="preserve">Curso y talleres </t>
  </si>
  <si>
    <t xml:space="preserve">OTORGAR APOYOS ECONÓMICOS A INSTITUCIONES DEPORTIVAS PARA EL FOMENTO Y PROMOCIÓN DE ACTIVIDADES DEPORTIVAS EN EL MUNICIPIO. </t>
  </si>
  <si>
    <t>APOYO OTORGADO</t>
  </si>
  <si>
    <t>NÚMERO DE APOYOS OTORGADOS / NÚMERO DE APOYOS DESTINADOS</t>
  </si>
  <si>
    <t>Apoyo Entregados</t>
  </si>
  <si>
    <t xml:space="preserve">MANTENER LAS INSTALACIONES DE LA UNIDAD DEPORTIVA EN CONDICIONES ADECUADAS DE USO.  </t>
  </si>
  <si>
    <t>NÚMERO DE MANTENIMIENTOS REALIZADOS EN RELACIÓN A LA PROGRAMACIÓN DEN PAM</t>
  </si>
  <si>
    <t>IMPLEMENTAR PROGRAMAS DE ACTIVACIÓN FÍSICA Y DEPORTE  EN ESPACIOS PÚBLICOS DE COLONIAS, COMUNIDADES Y MINI DEPORTIVAS</t>
  </si>
  <si>
    <t>PORCENTAJE DE PERSONAS ACTIVADAS FÍSICAMENTE</t>
  </si>
  <si>
    <t>NÚMERO DE PERSONAS ACTIVADAS/ NÚMERO DE PERSONAS  ACTIVADAS PROGRAMADO * 100</t>
  </si>
  <si>
    <t>Atenciones</t>
  </si>
  <si>
    <t xml:space="preserve">CONTAR CON LAS CONDICIONES NECESARIOS PARA PRESERVAR LA SEGURIDAD DE LOS USUARIOS EN APEGO A LA NORMATIVIDAD CORRESPONDIENTE. </t>
  </si>
  <si>
    <t xml:space="preserve"> NÚMERO DE MEJORAS REALIZADAS EN MATERIA DE PROTECCIÓN CIVIL.  </t>
  </si>
  <si>
    <t xml:space="preserve"> NÚMERO DE MEJORAS REALIZADAS EN MATERIA DE PROTECCIÓN CIVIL / INCIDENCIAS  DETECTADAS Y/O PROGRAMADAS EN MATERIA DE PROTECCIÓN CIVIL</t>
  </si>
  <si>
    <t xml:space="preserve">ATENCIÓN DECURSOS DE VERANO EN UNIDADESDEPORTIVAS </t>
  </si>
  <si>
    <t>PORCENTAJE DE IMPLEMENTACIÓN</t>
  </si>
  <si>
    <t>AVANCE DE IMPLEMENTACIÓN REALIZADO / AVANCE E IMPLEMENTACIÓN PROGRAMADO *100</t>
  </si>
  <si>
    <t xml:space="preserve">ACTIVAR FÍSICAMENTE A ADULTOS MAYORES EN DISCIPLINAS DEPORTIVAS Y RECREATIVAS. </t>
  </si>
  <si>
    <t xml:space="preserve">PORCENTAJE DE ADULTOS MAYORES PARTICIPANTES EN LOS PROGRAMAS DE ACTIVACIÓN FÍSICA </t>
  </si>
  <si>
    <t xml:space="preserve">NÚMERO DE ADULTOS MAYORES PARTICIPANTES EN LOS PROGRAMAS DE ACTIVACIÓN FÍSICA / NÚMERO DE PERSONAS CON DISCAPACIDAD PROGRAMADAS *100  </t>
  </si>
  <si>
    <t xml:space="preserve">PROPICIAR EL HÁBITO DE LA ACTIVACIÓN FÍSICA EN LA POBLACIÓN USUARIA DE LAS MINI DEPORTIVAS DE COMUDE LEÓN, A TRAVÉS DE LA IMPLEMENTACIÓN DE PROGRAMAS DE CULTURA FÍSICA, DEPORTE Y RECREACIÓN. </t>
  </si>
  <si>
    <t xml:space="preserve">PORCENTAJE DE PERSONAS ACTIVADAS FÍSICAMENTE EN MINI DEPORTIVAS. </t>
  </si>
  <si>
    <t xml:space="preserve">NÚMERO DE PERSONAS ACTIVADAS FÍSICAMENTE EN MINI DEPORTIVAS / NÚMERO DE PERSONAS  PROGRAMADAS *100  </t>
  </si>
  <si>
    <t>NO APLICA</t>
  </si>
  <si>
    <t xml:space="preserve">ATENDER A LOS ALUMNOS DE LAS DISCIPLINAS DEPORTIVAS QUE SE OFERTAN EN LA UNIDAD DEPORTIVA. </t>
  </si>
  <si>
    <t xml:space="preserve">PORCENTAJE DE ALUMNOS INSCRITOS EN LAS ESCUELAS DE INICIO DE LA UNIDAD DEPORTIVA. </t>
  </si>
  <si>
    <t>NÚMERO DE ALUMNOS INSCRITOS EN LAS DISCIPLINAS / NÚMERO DE ALUMNOS PROGRAMADOS  *100</t>
  </si>
  <si>
    <t>Alumnos</t>
  </si>
  <si>
    <t>NÚMERO DE ALUMNOS QUE ASISTEN POR VISITA ÚNICA A LAS DISCIPLINAS / NÚMERO DE ALUMNOS PROGRAMADOS  *100</t>
  </si>
  <si>
    <t xml:space="preserve">PROMOVER LA PARTICIPACIÓN DE LOS CENTROS EDUCATIVOS PÚBLICOS Y PRIVADOS DE NIVEL BÁSICO, MEDIO, MEDIO SUPERIOR Y SUPERIOR EN ACTIVIDADES FÍSICAS, DEPORTIVAS Y RECREATIVAS. </t>
  </si>
  <si>
    <t xml:space="preserve"> PORCENTAJE DE ALUMNOS ACTIVADOS. </t>
  </si>
  <si>
    <t>NÚMERO DE ALUMNOS ACTIVADOS / NÚMERO DE ALUMNOS PROGRAMADOS  *100</t>
  </si>
  <si>
    <t xml:space="preserve">Atenciones </t>
  </si>
  <si>
    <t xml:space="preserve">PROMOVER LA PARTICIPACIÓN DE LAS EMPRESAS Y TRABAJADORES EN ACTIVIDADES FÍSICAS, DEPORTIVAS Y RECREATIVAS. </t>
  </si>
  <si>
    <t xml:space="preserve"> PORCENTAJE DE TRABAJADORES ACTIVADOS. </t>
  </si>
  <si>
    <t>NÚMERO DE TRABAJADORES ACTIVADOS / NÚMERO DE TRABAJADORES PROGRAMADOS  *100</t>
  </si>
  <si>
    <t xml:space="preserve">REALIZAR TORNEOS EN LAS DISCIPLINAS DEPORTIVAS DE FUTBOL, BEISBOL Y SOFTBOL CON NIÑOS Y JÓVENES DE LAS COLONIAS Y COUNIDADES </t>
  </si>
  <si>
    <t xml:space="preserve">PORCENTAJE DE TORNEOS REALIZADOS </t>
  </si>
  <si>
    <t>NÚMERO DE TORNEOS REALIZADOS/NÚMERO DE TORNEOS PROGRAMADOS *100</t>
  </si>
  <si>
    <t>FOMENTA LA PRÁCTICA DE LA ACTIVACIÓN FÍSICA Y RECREACIÓN EN LAS DIFERENTES SEDES DE PRESENCIA DEL PROGRAMA</t>
  </si>
  <si>
    <t xml:space="preserve">NÚMERO DE PERSONAS ACTIVADAS </t>
  </si>
  <si>
    <t>PERSONAS ACTIVADAS/ PERSONAS PROGRAMADAS* 100</t>
  </si>
  <si>
    <t xml:space="preserve"> FOMENTAR EL DESARROLLO DE EVENTOS DEPORTIVOS Y RECREATIVOS PARA BRINDAR MAYOR DIVERSIDAD DE ESCENARIOS PARA LA PRÁCTICA DEPORTIVA. </t>
  </si>
  <si>
    <t xml:space="preserve">PORCENTAJE DE EVENTOS DEPORTIVOS Y RECREATIVOS REALIZADOS Y APOYADOS.  </t>
  </si>
  <si>
    <t>NÚMERO DE EVENTOS DEPORTIVOS Y RECREATIVOS APOYADOS / NÚMERO DE SOLICITUDES DE APOYO INGRESADAS *100</t>
  </si>
  <si>
    <t xml:space="preserve">Eventos apoyados </t>
  </si>
  <si>
    <t xml:space="preserve">DIFUNDIR LOS SERVICIOS, PROGRAMAS E INSTALACIONES PARA FOMENTAR EL DEPORTE EN LA POBLACIÓN DE LEÓN. </t>
  </si>
  <si>
    <t xml:space="preserve">CUMPLIMIENTO DEL PROGRAMA ANUAL DE COMUNICACIÓN SOCIAL EN LOS DIFERENTES TIPOS DE MEDIOS DE DIFUSIÓN. </t>
  </si>
  <si>
    <t>NÚMERO DE ACCIONES DE DIFUSIÓN IMPLEMENTADAS / NÚMERO DE ACCIONES DE DIFUSIÓN PROGRAMADAS *100</t>
  </si>
  <si>
    <t xml:space="preserve">Campañas </t>
  </si>
  <si>
    <t>REALIZAR EVENTOS DE GRAN FORMATO NACIONALES E INTERNACIONALES PARA LA PROMOSIÓN DE LA CIUDAD COMO SEDE DE EVENTOS E INSPIRAR LA PRACTICA DEL DEPORTE</t>
  </si>
  <si>
    <t>NÚMERO DE EVENTOS DEPORTIVOS REALIZADOS/ NÚMERO DE EVENTOS DEPORTIVOS PROGRAMADOS *100</t>
  </si>
  <si>
    <t xml:space="preserve">Eventos realizados </t>
  </si>
  <si>
    <t>ATRAER RECURSOS DE EMPRESAS Y PATROCINADORES PARA APOYAR LA REALIZACIÓN DE EVENTOS Y PROGRAMAS INSTITUCIONALES.</t>
  </si>
  <si>
    <t xml:space="preserve">PORCENTAJE DE INCREMENTO DE RECURSOS GENERADOS, RESPECTO AL AÑO ANTERIOR. </t>
  </si>
  <si>
    <t>CANTIDAD DE RECURSOS GENERADOS EN EL AÑO/  CANTIDAD DE RECURSOS GENERADOS EN EL AÑO ANTERIOR * 100</t>
  </si>
  <si>
    <t xml:space="preserve">DISPONER DEL RECURSO OTORGADO POR PRESIDENCIA MUNICIPAL PARA MARATÓN LEÓN. </t>
  </si>
  <si>
    <t xml:space="preserve">PORCENTAJE DE RECURSOS EJERCIDOS EN EL MARATÓN LEÓN. </t>
  </si>
  <si>
    <t>NÚMERO DE RECURSOS EJERCIDOS / NÚMERO DE RECURSOS RECIBIDOS *100</t>
  </si>
  <si>
    <t>Número de apoyo entregados / Número de apoyo programado*100</t>
  </si>
  <si>
    <t>NÚMERO DE APOYO ENTREGADOS / NÚMERO DE APOYO PROGRAMADO*100</t>
  </si>
  <si>
    <t xml:space="preserve">PROPORCIONAR LOS RECURSOS NECESARIOS PARA LA PREPARACIÓN DE LOS DEPORTISTAS SELECTIVOS, RESERVA NACIONAL Y ALTO RENDIMIENTO RUMBO A LOS JUEGOS DEPORTIVOS NACIONALES CONADE Y PROCESOS DEL CICLO OLÍMPICO. </t>
  </si>
  <si>
    <t xml:space="preserve">PORCENTAJE DE INCREMENTO DEL  4% EN EL NÚMERO DE MEDALLAS OBTENIDAS CON RESPECTO AL CICLO INMEDIATO ANTERIOR </t>
  </si>
  <si>
    <t>Medallas obtenidas / medallas programadas *100</t>
  </si>
  <si>
    <t>INCREMENTO DEL 4% DE MEDALLAS OBTENIDAS, RESPECTO DE LA COMPETENCIA ANTERIOR</t>
  </si>
  <si>
    <t xml:space="preserve">Apoyos entregados </t>
  </si>
  <si>
    <t xml:space="preserve">  DAR SEGUIMIENTO, MEDIANTE SUPERVISIONES AL PROCESO DE SELECCIÓN, FORMACIÓN, ENTRENAMIENTO, PREPARACIÓN Y PARTICIPACIÓN  EN TORNEOS Y COMPETENCIAS  DE LOS DEPORTISTAS SELECTIVOS </t>
  </si>
  <si>
    <t>PORCENTAJE DE SUPERVISIONES DEPORTIVAS REALIZADAS DE ACUERDO AL PROGRAMA MENSUAL</t>
  </si>
  <si>
    <t>Número de supervisiones realizadas / Número de supervisiones programadas *100</t>
  </si>
  <si>
    <t>NÚMERO DE SUPERVISIONES REALIZADAS / NÚMERO DE SUPERVISIONES PROGRAMADAS DE MANERA MENSUAL</t>
  </si>
  <si>
    <t xml:space="preserve">PROPORCIONAR CONSULTAS DE MEDICINA, NUTRICIÓN, FISIOTERPIA Y PSICOLOGÍA PARA DEPORTISTAS SELECTIVOS, ALTO RENDIMIENTO Y RESERVA NACIONAL ,ASÍ COMO LOS SERVICIOS DE CLÍNICA DE FISIOTERAPIA Y NUTRICIÓN A PÚBLICA EN GENERAL. </t>
  </si>
  <si>
    <t xml:space="preserve">PORCENTAJE DE INCREMENTO EN EL NÚMERO DE PERSONAS ATENDIDAS </t>
  </si>
  <si>
    <t>Número de personas atendidas / Número de personas atendidas respecto del año anterior * 100</t>
  </si>
  <si>
    <t>NÚMERO DE PERSONAS ATENDIDAS EN LOS SERVICIOS DE CIENCIAS APLICADAS AL DEPORTE / NÚMERO DE PERSONAS ATENDIDAS RESPECTO AL AÑO ANTERIOR EN LOS SERVICIOS DE CIENCIAS APLICADAS AL DEPORTE *100</t>
  </si>
  <si>
    <t xml:space="preserve">OTORGAR INCENTIVOS ECONÓMICOS (BECAS) A LOS DEPORTISTAS Y ENTRENADORES SELECTIVOS, DE ALTO RENDIMIENTO Y RESERVA NACIONAL, DE CONFORMIDAD CON LOS LINEAMIENTOS APLICABLES.  </t>
  </si>
  <si>
    <t xml:space="preserve"> PORCENTAJE DE BECAS OTORGADAS A DEPORTISTAS Y ENTRENADORES SELECTIVOS, DE ALTO RENDIMIENTO Y RESERVA NACIONAL.</t>
  </si>
  <si>
    <t>Becas entregadas / Becas programadas *100</t>
  </si>
  <si>
    <t>NÚMERO DE BECAS ENTREGADAS / NÚMERO DE DEPORTISTAS Y ENTRENADORES PROGRAMADOS PARA RECIBIR BECA * 100</t>
  </si>
  <si>
    <t xml:space="preserve">Porcentaje de entrega de Becas </t>
  </si>
  <si>
    <t>MEDALLAS OBTENIDAS / MEDALLAS PROGRAMADAS *100</t>
  </si>
  <si>
    <t xml:space="preserve">PORCENTAJE DE SERVICIO BRINDADO EN INSTALACIÓN ESPECIFICA </t>
  </si>
  <si>
    <t>PORCENTAJE DE SERVICIO BRINDADO</t>
  </si>
  <si>
    <t>Porcentaje de servicio brindado/servicio programado*100</t>
  </si>
  <si>
    <t>PORCENTAJE DE SERVICIO BRINDADO/SERVICIO PROGRAMADO*100</t>
  </si>
  <si>
    <t>FORTALECER LA MATRÍCULA DE ENTRENADORES DE TALENTOS DEPORTIVOS Y DE RESERVA NACIONAL. BUSCANDO AUMENTAR LA PLANTILLA DE ESPECIALISTAS DEPORTIVOS PARA EL ENTRENAMIENTO</t>
  </si>
  <si>
    <t>PORCENTAJE DE ATENCIONES REALIZADAS POR PARTE DE LOS ENTRENADORES SELECTIVOS EN ZONAS MARGINADAS RESPECTO A LA PROGRAMACIÓN MENSUAL.</t>
  </si>
  <si>
    <t>Número de atenciones realizadas / número de atenciones programadas*100</t>
  </si>
  <si>
    <t>NÚMERO DE ATENCIONES REALIZADAS EN ZONAS MARGINADAS CON RESPECTO A LA PROGRAMACIÓN MENSUAL</t>
  </si>
  <si>
    <t xml:space="preserve">Prorcentaje de aplicación </t>
  </si>
  <si>
    <t>IMPLEMENTAR PROGRAMAS DE ACTIVACIÓN FISICA Y DEPORTE  EN ESPACIOS PÚBLICOS DE COLONIAS, COMUNIDADES Y MINIDEPORTIVAS</t>
  </si>
  <si>
    <t>PORCENTAJE DE PERSONAS ACTIVADAS FISICAMENTE</t>
  </si>
  <si>
    <t>Número de personas activadas/ Número de personas  activadas programao * 100</t>
  </si>
  <si>
    <t>NÚMERO DE PERSONAS ACTIVADAS/ NÚMERO DE PERSONAS  ACTIVADAS PROGRAMAO * 100</t>
  </si>
  <si>
    <t xml:space="preserve">Minideportivas atendidas </t>
  </si>
  <si>
    <t>IMPLEMENTAR EL PROGRAMA PLANET YOUTH EN EL MUNICIPIO DE CONFORMIDAD CON EL MÓDELO ISLANDES Y LOS CONVENIOS EN LA MATERIA</t>
  </si>
  <si>
    <t xml:space="preserve">PORCENTAJE DE IMPLEMENTACIÓN DEL PROGRAMA </t>
  </si>
  <si>
    <t>Avance realizado/Avance programado*100</t>
  </si>
  <si>
    <t>PORCENTAJE DE AVANCE REALIZADO /AVANCE PROGRMADO *100</t>
  </si>
  <si>
    <t>DEFINIR Y EJECUTAR ACCIONES DE RECUPERACIÓN DEL ENTORNO PARA LA SEGURIDAD CIUDADANA EN COLONIAS DE MAYOR INCIDENCIA DELICTIVA.</t>
  </si>
  <si>
    <t xml:space="preserve">COLONIAS INTERVENIDAS </t>
  </si>
  <si>
    <t>Número de colonias intervenidas / Colonias programadas</t>
  </si>
  <si>
    <t>NÚMERO DE COLONIAS INTERVENIDAS / COLONIAS PROGRAMADAS, RESPECTO PROGRAMA DE GOBIERNO</t>
  </si>
  <si>
    <t xml:space="preserve">INCLUSIÓN DE JOVENER EN RIESGO, DROGADICCIÓN Y PANDILLERISMO </t>
  </si>
  <si>
    <t>JÓVENES ACTIVADOS</t>
  </si>
  <si>
    <t>Número de jóvenes activados / Número de jóvenes programados</t>
  </si>
  <si>
    <t>NÚMERO DE JÓVENES ACTIVADOS / NÚMERO DE JÓVENES PROGRAMADOS DE ACUERDO AL PROGRAMA DE GOBIERNO</t>
  </si>
  <si>
    <t>NO</t>
  </si>
  <si>
    <t>SI</t>
  </si>
  <si>
    <t>Torneo realizados</t>
  </si>
  <si>
    <t>COMISION MUNICIPAL DE CULTURA FISICA Y DEPORTE DE LEON GUANAJUATO 
Indicadores de Resultados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</si>
</sst>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7" applyFont="1" applyProtection="1">
      <protection locked="0"/>
    </xf>
    <xf numFmtId="4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4" fontId="6" fillId="0" borderId="2" xfId="0" applyNumberFormat="1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 applyProtection="1">
      <alignment wrapText="1"/>
      <protection locked="0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Protection="1">
      <protection locked="0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8" fillId="6" borderId="5" xfId="8" applyFont="1" applyFill="1" applyBorder="1" applyAlignment="1" applyProtection="1">
      <alignment horizontal="centerContinuous" vertical="center" wrapText="1"/>
      <protection locked="0"/>
    </xf>
    <xf numFmtId="0" fontId="8" fillId="6" borderId="6" xfId="8" applyFont="1" applyFill="1" applyBorder="1" applyAlignment="1" applyProtection="1">
      <alignment horizontal="centerContinuous" vertical="center" wrapText="1"/>
      <protection locked="0"/>
    </xf>
    <xf numFmtId="0" fontId="8" fillId="6" borderId="3" xfId="8" applyFont="1" applyFill="1" applyBorder="1" applyAlignment="1" applyProtection="1">
      <alignment horizontal="centerContinuous" vertical="center" wrapText="1"/>
      <protection locked="0"/>
    </xf>
    <xf numFmtId="0" fontId="9" fillId="0" borderId="0" xfId="0" applyFont="1"/>
    <xf numFmtId="0" fontId="10" fillId="3" borderId="4" xfId="0" applyFont="1" applyFill="1" applyBorder="1" applyAlignment="1">
      <alignment horizontal="centerContinuous"/>
    </xf>
    <xf numFmtId="0" fontId="10" fillId="3" borderId="4" xfId="0" applyFont="1" applyFill="1" applyBorder="1" applyAlignment="1">
      <alignment horizontal="centerContinuous" wrapText="1"/>
    </xf>
    <xf numFmtId="0" fontId="10" fillId="4" borderId="4" xfId="8" applyFont="1" applyFill="1" applyBorder="1" applyAlignment="1" applyProtection="1">
      <alignment horizontal="centerContinuous" vertical="center" wrapText="1"/>
      <protection locked="0"/>
    </xf>
    <xf numFmtId="0" fontId="10" fillId="2" borderId="4" xfId="0" applyFont="1" applyFill="1" applyBorder="1" applyAlignment="1">
      <alignment horizontal="centerContinuous" vertical="center" wrapText="1"/>
    </xf>
    <xf numFmtId="0" fontId="10" fillId="5" borderId="4" xfId="0" applyFont="1" applyFill="1" applyBorder="1" applyAlignment="1">
      <alignment horizontal="centerContinuous" wrapText="1"/>
    </xf>
    <xf numFmtId="0" fontId="10" fillId="7" borderId="0" xfId="16" applyFont="1" applyFill="1" applyAlignment="1">
      <alignment horizontal="centerContinuous" vertical="center" wrapText="1"/>
    </xf>
    <xf numFmtId="0" fontId="10" fillId="3" borderId="2" xfId="0" applyFont="1" applyFill="1" applyBorder="1" applyAlignment="1">
      <alignment horizontal="center" vertical="center" wrapText="1"/>
    </xf>
    <xf numFmtId="4" fontId="10" fillId="4" borderId="2" xfId="16" applyNumberFormat="1" applyFont="1" applyFill="1" applyBorder="1" applyAlignment="1">
      <alignment horizontal="center" vertical="center" wrapText="1"/>
    </xf>
    <xf numFmtId="0" fontId="10" fillId="4" borderId="2" xfId="16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5" borderId="2" xfId="16" applyFont="1" applyFill="1" applyBorder="1" applyAlignment="1">
      <alignment horizontal="center" vertical="center" wrapText="1"/>
    </xf>
    <xf numFmtId="0" fontId="10" fillId="7" borderId="3" xfId="16" applyFont="1" applyFill="1" applyBorder="1" applyAlignment="1">
      <alignment horizontal="center" vertical="center" wrapText="1"/>
    </xf>
    <xf numFmtId="0" fontId="10" fillId="7" borderId="2" xfId="16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top" wrapText="1"/>
    </xf>
    <xf numFmtId="0" fontId="10" fillId="4" borderId="0" xfId="16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5" borderId="0" xfId="16" applyFont="1" applyFill="1" applyAlignment="1">
      <alignment horizontal="center" vertical="center" wrapText="1"/>
    </xf>
    <xf numFmtId="0" fontId="10" fillId="7" borderId="0" xfId="16" applyFont="1" applyFill="1" applyAlignment="1">
      <alignment horizontal="center" vertical="center" wrapText="1"/>
    </xf>
  </cellXfs>
  <cellStyles count="18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88</xdr:row>
      <xdr:rowOff>38099</xdr:rowOff>
    </xdr:from>
    <xdr:to>
      <xdr:col>17</xdr:col>
      <xdr:colOff>323850</xdr:colOff>
      <xdr:row>100</xdr:row>
      <xdr:rowOff>99357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5D433C-D504-40B2-B72B-20751C739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66084449"/>
          <a:ext cx="19221450" cy="1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2"/>
  <sheetViews>
    <sheetView tabSelected="1" zoomScaleNormal="100" workbookViewId="0"/>
  </sheetViews>
  <sheetFormatPr baseColWidth="10" defaultColWidth="12" defaultRowHeight="10.199999999999999" x14ac:dyDescent="0.2"/>
  <cols>
    <col min="1" max="1" width="17.85546875" customWidth="1"/>
    <col min="2" max="2" width="16" style="1" customWidth="1"/>
    <col min="3" max="3" width="41.85546875" style="9" customWidth="1"/>
    <col min="4" max="4" width="31" style="9" customWidth="1"/>
    <col min="5" max="5" width="21.7109375" style="1" bestFit="1" customWidth="1"/>
    <col min="6" max="6" width="18.28515625" style="1" customWidth="1"/>
    <col min="7" max="7" width="19.85546875" style="1" customWidth="1"/>
    <col min="8" max="8" width="19.7109375" style="1" customWidth="1"/>
    <col min="9" max="9" width="17.85546875" style="1" customWidth="1"/>
    <col min="10" max="10" width="18.42578125" style="1" customWidth="1"/>
    <col min="11" max="11" width="15.140625" style="1" customWidth="1"/>
    <col min="12" max="12" width="17" style="1" customWidth="1"/>
    <col min="13" max="13" width="44.140625" style="9" customWidth="1"/>
    <col min="14" max="14" width="41.7109375" style="9" customWidth="1"/>
    <col min="15" max="15" width="21.28515625" style="9" customWidth="1"/>
    <col min="16" max="16" width="39.28515625" style="9" customWidth="1"/>
    <col min="17" max="17" width="42.7109375" style="9" customWidth="1"/>
    <col min="18" max="21" width="12" style="1"/>
    <col min="22" max="22" width="13" style="1" bestFit="1" customWidth="1"/>
    <col min="23" max="23" width="29" style="23" customWidth="1"/>
  </cols>
  <sheetData>
    <row r="1" spans="1:23" s="27" customFormat="1" ht="60" customHeight="1" x14ac:dyDescent="0.3">
      <c r="A1" s="24" t="s">
        <v>276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s="27" customFormat="1" ht="17.399999999999999" x14ac:dyDescent="0.3">
      <c r="A2" s="28" t="s">
        <v>58</v>
      </c>
      <c r="B2" s="28"/>
      <c r="C2" s="29"/>
      <c r="D2" s="29"/>
      <c r="E2" s="28"/>
      <c r="F2" s="30" t="s">
        <v>0</v>
      </c>
      <c r="G2" s="30"/>
      <c r="H2" s="30"/>
      <c r="I2" s="30"/>
      <c r="J2" s="30"/>
      <c r="K2" s="31" t="s">
        <v>55</v>
      </c>
      <c r="L2" s="31"/>
      <c r="M2" s="31"/>
      <c r="N2" s="32" t="s">
        <v>56</v>
      </c>
      <c r="O2" s="32"/>
      <c r="P2" s="32"/>
      <c r="Q2" s="32"/>
      <c r="R2" s="32"/>
      <c r="S2" s="32"/>
      <c r="T2" s="32"/>
      <c r="U2" s="33" t="s">
        <v>53</v>
      </c>
      <c r="V2" s="33"/>
      <c r="W2" s="33"/>
    </row>
    <row r="3" spans="1:23" s="27" customFormat="1" ht="121.8" x14ac:dyDescent="0.3">
      <c r="A3" s="34" t="s">
        <v>48</v>
      </c>
      <c r="B3" s="34" t="s">
        <v>47</v>
      </c>
      <c r="C3" s="34" t="s">
        <v>46</v>
      </c>
      <c r="D3" s="34" t="s">
        <v>45</v>
      </c>
      <c r="E3" s="34" t="s">
        <v>44</v>
      </c>
      <c r="F3" s="35" t="s">
        <v>43</v>
      </c>
      <c r="G3" s="35" t="s">
        <v>42</v>
      </c>
      <c r="H3" s="35" t="s">
        <v>41</v>
      </c>
      <c r="I3" s="36" t="s">
        <v>40</v>
      </c>
      <c r="J3" s="36" t="s">
        <v>39</v>
      </c>
      <c r="K3" s="37" t="s">
        <v>38</v>
      </c>
      <c r="L3" s="37" t="s">
        <v>37</v>
      </c>
      <c r="M3" s="37" t="s">
        <v>24</v>
      </c>
      <c r="N3" s="38" t="s">
        <v>36</v>
      </c>
      <c r="O3" s="38" t="s">
        <v>35</v>
      </c>
      <c r="P3" s="38" t="s">
        <v>34</v>
      </c>
      <c r="Q3" s="38" t="s">
        <v>57</v>
      </c>
      <c r="R3" s="38" t="s">
        <v>33</v>
      </c>
      <c r="S3" s="38" t="s">
        <v>32</v>
      </c>
      <c r="T3" s="38" t="s">
        <v>31</v>
      </c>
      <c r="U3" s="39" t="s">
        <v>52</v>
      </c>
      <c r="V3" s="40" t="s">
        <v>29</v>
      </c>
      <c r="W3" s="40" t="s">
        <v>54</v>
      </c>
    </row>
    <row r="4" spans="1:23" s="27" customFormat="1" ht="17.399999999999999" x14ac:dyDescent="0.3">
      <c r="A4" s="41">
        <v>1</v>
      </c>
      <c r="B4" s="42">
        <v>2</v>
      </c>
      <c r="C4" s="41">
        <v>3</v>
      </c>
      <c r="D4" s="43">
        <v>4</v>
      </c>
      <c r="E4" s="41">
        <v>5</v>
      </c>
      <c r="F4" s="44">
        <v>6</v>
      </c>
      <c r="G4" s="44">
        <v>7</v>
      </c>
      <c r="H4" s="44">
        <v>8</v>
      </c>
      <c r="I4" s="44">
        <v>9</v>
      </c>
      <c r="J4" s="44">
        <v>10</v>
      </c>
      <c r="K4" s="45">
        <v>11</v>
      </c>
      <c r="L4" s="45">
        <v>12</v>
      </c>
      <c r="M4" s="45">
        <v>13</v>
      </c>
      <c r="N4" s="46">
        <v>14</v>
      </c>
      <c r="O4" s="46">
        <v>15</v>
      </c>
      <c r="P4" s="46">
        <v>16</v>
      </c>
      <c r="Q4" s="46">
        <v>17</v>
      </c>
      <c r="R4" s="46">
        <v>18</v>
      </c>
      <c r="S4" s="46">
        <v>19</v>
      </c>
      <c r="T4" s="46">
        <v>20</v>
      </c>
      <c r="U4" s="47">
        <v>21</v>
      </c>
      <c r="V4" s="47">
        <v>22</v>
      </c>
      <c r="W4" s="47">
        <v>23</v>
      </c>
    </row>
    <row r="5" spans="1:23" s="21" customFormat="1" ht="55.2" x14ac:dyDescent="0.25">
      <c r="A5" s="10" t="s">
        <v>136</v>
      </c>
      <c r="B5" s="11">
        <v>1001</v>
      </c>
      <c r="C5" s="12" t="s">
        <v>59</v>
      </c>
      <c r="D5" s="13" t="s">
        <v>134</v>
      </c>
      <c r="E5" s="11" t="s">
        <v>135</v>
      </c>
      <c r="F5" s="14">
        <v>7859453</v>
      </c>
      <c r="G5" s="14">
        <v>7787538.6799999997</v>
      </c>
      <c r="H5" s="14">
        <v>7532054.2999999998</v>
      </c>
      <c r="I5" s="14">
        <v>7532054.2999999998</v>
      </c>
      <c r="J5" s="14">
        <v>7527467.96</v>
      </c>
      <c r="K5" s="15" t="s">
        <v>273</v>
      </c>
      <c r="L5" s="16" t="s">
        <v>27</v>
      </c>
      <c r="M5" s="17" t="s">
        <v>137</v>
      </c>
      <c r="N5" s="17" t="s">
        <v>138</v>
      </c>
      <c r="O5" s="17" t="s">
        <v>27</v>
      </c>
      <c r="P5" s="18" t="s">
        <v>139</v>
      </c>
      <c r="Q5" s="19" t="s">
        <v>139</v>
      </c>
      <c r="R5" s="20">
        <v>100</v>
      </c>
      <c r="S5" s="20">
        <v>100</v>
      </c>
      <c r="T5" s="20">
        <v>100</v>
      </c>
      <c r="U5" s="20">
        <f>+T5</f>
        <v>100</v>
      </c>
      <c r="V5" s="20">
        <f>+S5</f>
        <v>100</v>
      </c>
      <c r="W5" s="18" t="s">
        <v>140</v>
      </c>
    </row>
    <row r="6" spans="1:23" s="21" customFormat="1" ht="82.8" x14ac:dyDescent="0.25">
      <c r="A6" s="10" t="s">
        <v>136</v>
      </c>
      <c r="B6" s="11">
        <v>1002</v>
      </c>
      <c r="C6" s="12" t="s">
        <v>60</v>
      </c>
      <c r="D6" s="13" t="s">
        <v>134</v>
      </c>
      <c r="E6" s="11" t="s">
        <v>135</v>
      </c>
      <c r="F6" s="14">
        <v>1300057</v>
      </c>
      <c r="G6" s="14">
        <v>1745051.43</v>
      </c>
      <c r="H6" s="14">
        <v>1707054.84</v>
      </c>
      <c r="I6" s="14">
        <v>1707054.84</v>
      </c>
      <c r="J6" s="14">
        <v>1687334.84</v>
      </c>
      <c r="K6" s="15" t="s">
        <v>273</v>
      </c>
      <c r="L6" s="16" t="s">
        <v>27</v>
      </c>
      <c r="M6" s="17" t="s">
        <v>141</v>
      </c>
      <c r="N6" s="17" t="s">
        <v>142</v>
      </c>
      <c r="O6" s="17" t="s">
        <v>27</v>
      </c>
      <c r="P6" s="18" t="s">
        <v>139</v>
      </c>
      <c r="Q6" s="19" t="s">
        <v>139</v>
      </c>
      <c r="R6" s="20">
        <v>99.839999999999989</v>
      </c>
      <c r="S6" s="20">
        <v>99.839999999999989</v>
      </c>
      <c r="T6" s="20">
        <v>99.839999999999989</v>
      </c>
      <c r="U6" s="20">
        <f t="shared" ref="U6:U69" si="0">+T6</f>
        <v>99.839999999999989</v>
      </c>
      <c r="V6" s="20">
        <f t="shared" ref="V6:V69" si="1">+S6</f>
        <v>99.839999999999989</v>
      </c>
      <c r="W6" s="18" t="s">
        <v>140</v>
      </c>
    </row>
    <row r="7" spans="1:23" s="21" customFormat="1" ht="69" x14ac:dyDescent="0.25">
      <c r="A7" s="10" t="s">
        <v>136</v>
      </c>
      <c r="B7" s="11">
        <v>1003</v>
      </c>
      <c r="C7" s="12" t="s">
        <v>61</v>
      </c>
      <c r="D7" s="13" t="s">
        <v>134</v>
      </c>
      <c r="E7" s="11" t="s">
        <v>135</v>
      </c>
      <c r="F7" s="14">
        <v>2674945</v>
      </c>
      <c r="G7" s="14">
        <v>2876422.09</v>
      </c>
      <c r="H7" s="14">
        <v>2821651.23</v>
      </c>
      <c r="I7" s="14">
        <v>2821651.23</v>
      </c>
      <c r="J7" s="14">
        <v>2821651.23</v>
      </c>
      <c r="K7" s="15" t="s">
        <v>273</v>
      </c>
      <c r="L7" s="16" t="s">
        <v>27</v>
      </c>
      <c r="M7" s="17" t="s">
        <v>143</v>
      </c>
      <c r="N7" s="17" t="s">
        <v>144</v>
      </c>
      <c r="O7" s="17" t="s">
        <v>27</v>
      </c>
      <c r="P7" s="18" t="s">
        <v>139</v>
      </c>
      <c r="Q7" s="19" t="s">
        <v>139</v>
      </c>
      <c r="R7" s="20">
        <v>99.96</v>
      </c>
      <c r="S7" s="20">
        <v>99.96</v>
      </c>
      <c r="T7" s="20">
        <v>99.96</v>
      </c>
      <c r="U7" s="20">
        <f t="shared" si="0"/>
        <v>99.96</v>
      </c>
      <c r="V7" s="20">
        <f t="shared" si="1"/>
        <v>99.96</v>
      </c>
      <c r="W7" s="18" t="s">
        <v>145</v>
      </c>
    </row>
    <row r="8" spans="1:23" s="21" customFormat="1" ht="69" x14ac:dyDescent="0.25">
      <c r="A8" s="10" t="s">
        <v>136</v>
      </c>
      <c r="B8" s="11">
        <v>1004</v>
      </c>
      <c r="C8" s="12" t="s">
        <v>62</v>
      </c>
      <c r="D8" s="13" t="s">
        <v>134</v>
      </c>
      <c r="E8" s="11" t="s">
        <v>135</v>
      </c>
      <c r="F8" s="14">
        <v>1384337</v>
      </c>
      <c r="G8" s="14">
        <v>3325145.34</v>
      </c>
      <c r="H8" s="14">
        <v>3254846.17</v>
      </c>
      <c r="I8" s="14">
        <v>3254846.17</v>
      </c>
      <c r="J8" s="14">
        <v>3254846.17</v>
      </c>
      <c r="K8" s="15" t="s">
        <v>273</v>
      </c>
      <c r="L8" s="16" t="s">
        <v>27</v>
      </c>
      <c r="M8" s="17" t="s">
        <v>146</v>
      </c>
      <c r="N8" s="17" t="s">
        <v>147</v>
      </c>
      <c r="O8" s="17" t="s">
        <v>27</v>
      </c>
      <c r="P8" s="18" t="s">
        <v>139</v>
      </c>
      <c r="Q8" s="19" t="s">
        <v>139</v>
      </c>
      <c r="R8" s="20">
        <v>101.36</v>
      </c>
      <c r="S8" s="20">
        <v>101.36</v>
      </c>
      <c r="T8" s="20">
        <v>101.36</v>
      </c>
      <c r="U8" s="20">
        <f t="shared" si="0"/>
        <v>101.36</v>
      </c>
      <c r="V8" s="20">
        <f t="shared" si="1"/>
        <v>101.36</v>
      </c>
      <c r="W8" s="18" t="s">
        <v>140</v>
      </c>
    </row>
    <row r="9" spans="1:23" s="21" customFormat="1" ht="55.2" x14ac:dyDescent="0.25">
      <c r="A9" s="10" t="s">
        <v>136</v>
      </c>
      <c r="B9" s="11">
        <v>1005</v>
      </c>
      <c r="C9" s="12" t="s">
        <v>63</v>
      </c>
      <c r="D9" s="13" t="s">
        <v>134</v>
      </c>
      <c r="E9" s="11" t="s">
        <v>135</v>
      </c>
      <c r="F9" s="14">
        <v>1320686</v>
      </c>
      <c r="G9" s="14">
        <v>1357172.12</v>
      </c>
      <c r="H9" s="14">
        <v>1339852.4099999999</v>
      </c>
      <c r="I9" s="14">
        <v>1339852.4099999999</v>
      </c>
      <c r="J9" s="14">
        <v>1334422.8600000001</v>
      </c>
      <c r="K9" s="15" t="s">
        <v>273</v>
      </c>
      <c r="L9" s="16" t="s">
        <v>27</v>
      </c>
      <c r="M9" s="17" t="s">
        <v>148</v>
      </c>
      <c r="N9" s="17" t="s">
        <v>147</v>
      </c>
      <c r="O9" s="17" t="s">
        <v>27</v>
      </c>
      <c r="P9" s="18" t="s">
        <v>139</v>
      </c>
      <c r="Q9" s="19" t="s">
        <v>139</v>
      </c>
      <c r="R9" s="20">
        <v>91.539999999999992</v>
      </c>
      <c r="S9" s="20">
        <v>91.539999999999992</v>
      </c>
      <c r="T9" s="20">
        <v>91.539999999999992</v>
      </c>
      <c r="U9" s="20">
        <f t="shared" si="0"/>
        <v>91.539999999999992</v>
      </c>
      <c r="V9" s="20">
        <f t="shared" si="1"/>
        <v>91.539999999999992</v>
      </c>
      <c r="W9" s="18" t="s">
        <v>149</v>
      </c>
    </row>
    <row r="10" spans="1:23" s="21" customFormat="1" ht="55.2" x14ac:dyDescent="0.25">
      <c r="A10" s="10" t="s">
        <v>136</v>
      </c>
      <c r="B10" s="11">
        <v>1006</v>
      </c>
      <c r="C10" s="12" t="s">
        <v>64</v>
      </c>
      <c r="D10" s="13" t="s">
        <v>134</v>
      </c>
      <c r="E10" s="11" t="s">
        <v>135</v>
      </c>
      <c r="F10" s="14">
        <v>13451036</v>
      </c>
      <c r="G10" s="14">
        <v>14190185.140000001</v>
      </c>
      <c r="H10" s="14">
        <v>13607971.220000001</v>
      </c>
      <c r="I10" s="14">
        <v>13607971.220000001</v>
      </c>
      <c r="J10" s="14">
        <v>13607943.220000001</v>
      </c>
      <c r="K10" s="15" t="s">
        <v>273</v>
      </c>
      <c r="L10" s="16" t="s">
        <v>28</v>
      </c>
      <c r="M10" s="17" t="s">
        <v>150</v>
      </c>
      <c r="N10" s="17" t="s">
        <v>151</v>
      </c>
      <c r="O10" s="17" t="s">
        <v>28</v>
      </c>
      <c r="P10" s="18" t="s">
        <v>152</v>
      </c>
      <c r="Q10" s="19" t="s">
        <v>152</v>
      </c>
      <c r="R10" s="20">
        <v>99.96</v>
      </c>
      <c r="S10" s="20">
        <v>99.96</v>
      </c>
      <c r="T10" s="20">
        <v>99.96</v>
      </c>
      <c r="U10" s="20">
        <f t="shared" si="0"/>
        <v>99.96</v>
      </c>
      <c r="V10" s="20">
        <f t="shared" si="1"/>
        <v>99.96</v>
      </c>
      <c r="W10" s="18" t="s">
        <v>149</v>
      </c>
    </row>
    <row r="11" spans="1:23" s="21" customFormat="1" ht="69" x14ac:dyDescent="0.25">
      <c r="A11" s="10" t="s">
        <v>136</v>
      </c>
      <c r="B11" s="11">
        <v>1007</v>
      </c>
      <c r="C11" s="12" t="s">
        <v>65</v>
      </c>
      <c r="D11" s="13" t="s">
        <v>134</v>
      </c>
      <c r="E11" s="11" t="s">
        <v>135</v>
      </c>
      <c r="F11" s="14">
        <v>2468806</v>
      </c>
      <c r="G11" s="14">
        <v>2786835.27</v>
      </c>
      <c r="H11" s="14">
        <v>2702594.12</v>
      </c>
      <c r="I11" s="14">
        <v>2702594.12</v>
      </c>
      <c r="J11" s="14">
        <v>2702594.12</v>
      </c>
      <c r="K11" s="15" t="s">
        <v>273</v>
      </c>
      <c r="L11" s="16" t="s">
        <v>28</v>
      </c>
      <c r="M11" s="17" t="s">
        <v>153</v>
      </c>
      <c r="N11" s="17" t="s">
        <v>154</v>
      </c>
      <c r="O11" s="17" t="s">
        <v>28</v>
      </c>
      <c r="P11" s="18" t="s">
        <v>155</v>
      </c>
      <c r="Q11" s="19" t="s">
        <v>155</v>
      </c>
      <c r="R11" s="20">
        <v>123</v>
      </c>
      <c r="S11" s="20">
        <v>123</v>
      </c>
      <c r="T11" s="20">
        <v>123</v>
      </c>
      <c r="U11" s="20">
        <f t="shared" si="0"/>
        <v>123</v>
      </c>
      <c r="V11" s="20">
        <f t="shared" si="1"/>
        <v>123</v>
      </c>
      <c r="W11" s="18" t="s">
        <v>156</v>
      </c>
    </row>
    <row r="12" spans="1:23" s="21" customFormat="1" ht="55.2" x14ac:dyDescent="0.25">
      <c r="A12" s="10" t="s">
        <v>136</v>
      </c>
      <c r="B12" s="11">
        <v>1008</v>
      </c>
      <c r="C12" s="12" t="s">
        <v>66</v>
      </c>
      <c r="D12" s="13" t="s">
        <v>134</v>
      </c>
      <c r="E12" s="11" t="s">
        <v>135</v>
      </c>
      <c r="F12" s="14">
        <v>1254943</v>
      </c>
      <c r="G12" s="14">
        <v>1159586.18</v>
      </c>
      <c r="H12" s="14">
        <v>1094962.56</v>
      </c>
      <c r="I12" s="14">
        <v>1094962.56</v>
      </c>
      <c r="J12" s="14">
        <v>1094962.56</v>
      </c>
      <c r="K12" s="15" t="s">
        <v>273</v>
      </c>
      <c r="L12" s="16" t="s">
        <v>28</v>
      </c>
      <c r="M12" s="17" t="s">
        <v>157</v>
      </c>
      <c r="N12" s="17" t="s">
        <v>158</v>
      </c>
      <c r="O12" s="17" t="s">
        <v>28</v>
      </c>
      <c r="P12" s="18" t="s">
        <v>159</v>
      </c>
      <c r="Q12" s="19" t="s">
        <v>159</v>
      </c>
      <c r="R12" s="20">
        <v>130</v>
      </c>
      <c r="S12" s="20">
        <v>130</v>
      </c>
      <c r="T12" s="20">
        <v>130</v>
      </c>
      <c r="U12" s="20">
        <f t="shared" si="0"/>
        <v>130</v>
      </c>
      <c r="V12" s="20">
        <f t="shared" si="1"/>
        <v>130</v>
      </c>
      <c r="W12" s="18" t="s">
        <v>160</v>
      </c>
    </row>
    <row r="13" spans="1:23" s="21" customFormat="1" ht="69" x14ac:dyDescent="0.25">
      <c r="A13" s="10" t="s">
        <v>136</v>
      </c>
      <c r="B13" s="11">
        <v>1014</v>
      </c>
      <c r="C13" s="12" t="s">
        <v>67</v>
      </c>
      <c r="D13" s="13" t="s">
        <v>134</v>
      </c>
      <c r="E13" s="11" t="s">
        <v>135</v>
      </c>
      <c r="F13" s="14">
        <v>500000</v>
      </c>
      <c r="G13" s="14">
        <v>500000</v>
      </c>
      <c r="H13" s="14">
        <v>460536.3</v>
      </c>
      <c r="I13" s="14">
        <v>460536.3</v>
      </c>
      <c r="J13" s="14">
        <v>460536.3</v>
      </c>
      <c r="K13" s="22" t="s">
        <v>274</v>
      </c>
      <c r="L13" s="16" t="s">
        <v>28</v>
      </c>
      <c r="M13" s="17" t="s">
        <v>161</v>
      </c>
      <c r="N13" s="17" t="s">
        <v>162</v>
      </c>
      <c r="O13" s="17" t="s">
        <v>28</v>
      </c>
      <c r="P13" s="18" t="s">
        <v>163</v>
      </c>
      <c r="Q13" s="19" t="s">
        <v>163</v>
      </c>
      <c r="R13" s="20">
        <v>100</v>
      </c>
      <c r="S13" s="20">
        <v>100</v>
      </c>
      <c r="T13" s="20">
        <v>100</v>
      </c>
      <c r="U13" s="20">
        <f t="shared" si="0"/>
        <v>100</v>
      </c>
      <c r="V13" s="20">
        <f t="shared" si="1"/>
        <v>100</v>
      </c>
      <c r="W13" s="18" t="s">
        <v>149</v>
      </c>
    </row>
    <row r="14" spans="1:23" s="21" customFormat="1" ht="82.8" x14ac:dyDescent="0.25">
      <c r="A14" s="10" t="s">
        <v>136</v>
      </c>
      <c r="B14" s="11">
        <v>1016</v>
      </c>
      <c r="C14" s="12" t="s">
        <v>68</v>
      </c>
      <c r="D14" s="13" t="s">
        <v>134</v>
      </c>
      <c r="E14" s="11" t="s">
        <v>135</v>
      </c>
      <c r="F14" s="14">
        <v>42900</v>
      </c>
      <c r="G14" s="14">
        <v>43701.31</v>
      </c>
      <c r="H14" s="14">
        <v>4242.25</v>
      </c>
      <c r="I14" s="14">
        <v>4242.25</v>
      </c>
      <c r="J14" s="14">
        <v>4242.25</v>
      </c>
      <c r="K14" s="15" t="s">
        <v>273</v>
      </c>
      <c r="L14" s="16" t="s">
        <v>28</v>
      </c>
      <c r="M14" s="17" t="s">
        <v>164</v>
      </c>
      <c r="N14" s="17" t="s">
        <v>165</v>
      </c>
      <c r="O14" s="17" t="s">
        <v>28</v>
      </c>
      <c r="P14" s="18" t="s">
        <v>166</v>
      </c>
      <c r="Q14" s="19" t="s">
        <v>166</v>
      </c>
      <c r="R14" s="20">
        <v>34</v>
      </c>
      <c r="S14" s="20">
        <v>34</v>
      </c>
      <c r="T14" s="20">
        <v>34</v>
      </c>
      <c r="U14" s="20">
        <f t="shared" si="0"/>
        <v>34</v>
      </c>
      <c r="V14" s="20">
        <f t="shared" si="1"/>
        <v>34</v>
      </c>
      <c r="W14" s="18" t="s">
        <v>167</v>
      </c>
    </row>
    <row r="15" spans="1:23" s="21" customFormat="1" ht="69" x14ac:dyDescent="0.25">
      <c r="A15" s="10" t="s">
        <v>136</v>
      </c>
      <c r="B15" s="11">
        <v>1017</v>
      </c>
      <c r="C15" s="12" t="s">
        <v>69</v>
      </c>
      <c r="D15" s="13" t="s">
        <v>134</v>
      </c>
      <c r="E15" s="11" t="s">
        <v>135</v>
      </c>
      <c r="F15" s="14">
        <v>4229910</v>
      </c>
      <c r="G15" s="14">
        <v>9729910</v>
      </c>
      <c r="H15" s="14">
        <v>9029910</v>
      </c>
      <c r="I15" s="14">
        <v>9029910</v>
      </c>
      <c r="J15" s="14">
        <v>9029910</v>
      </c>
      <c r="K15" s="22" t="s">
        <v>274</v>
      </c>
      <c r="L15" s="16" t="s">
        <v>28</v>
      </c>
      <c r="M15" s="17" t="s">
        <v>168</v>
      </c>
      <c r="N15" s="17" t="s">
        <v>169</v>
      </c>
      <c r="O15" s="17" t="s">
        <v>28</v>
      </c>
      <c r="P15" s="18" t="s">
        <v>170</v>
      </c>
      <c r="Q15" s="19" t="s">
        <v>170</v>
      </c>
      <c r="R15" s="20">
        <v>100</v>
      </c>
      <c r="S15" s="20">
        <v>100</v>
      </c>
      <c r="T15" s="20">
        <v>100</v>
      </c>
      <c r="U15" s="20">
        <f t="shared" si="0"/>
        <v>100</v>
      </c>
      <c r="V15" s="20">
        <f t="shared" si="1"/>
        <v>100</v>
      </c>
      <c r="W15" s="18" t="s">
        <v>171</v>
      </c>
    </row>
    <row r="16" spans="1:23" s="21" customFormat="1" ht="69" x14ac:dyDescent="0.25">
      <c r="A16" s="10" t="s">
        <v>136</v>
      </c>
      <c r="B16" s="11">
        <v>1018</v>
      </c>
      <c r="C16" s="12" t="s">
        <v>70</v>
      </c>
      <c r="D16" s="13" t="s">
        <v>134</v>
      </c>
      <c r="E16" s="11" t="s">
        <v>135</v>
      </c>
      <c r="F16" s="14">
        <v>7402020</v>
      </c>
      <c r="G16" s="14">
        <v>10042020</v>
      </c>
      <c r="H16" s="14">
        <v>10042020</v>
      </c>
      <c r="I16" s="14">
        <v>10042020</v>
      </c>
      <c r="J16" s="14">
        <v>10042020</v>
      </c>
      <c r="K16" s="22" t="s">
        <v>274</v>
      </c>
      <c r="L16" s="16" t="s">
        <v>28</v>
      </c>
      <c r="M16" s="17" t="s">
        <v>168</v>
      </c>
      <c r="N16" s="17" t="s">
        <v>169</v>
      </c>
      <c r="O16" s="17" t="s">
        <v>28</v>
      </c>
      <c r="P16" s="18" t="s">
        <v>170</v>
      </c>
      <c r="Q16" s="19" t="s">
        <v>170</v>
      </c>
      <c r="R16" s="20">
        <v>100</v>
      </c>
      <c r="S16" s="20">
        <v>100</v>
      </c>
      <c r="T16" s="20">
        <v>100</v>
      </c>
      <c r="U16" s="20">
        <f t="shared" si="0"/>
        <v>100</v>
      </c>
      <c r="V16" s="20">
        <f t="shared" si="1"/>
        <v>100</v>
      </c>
      <c r="W16" s="18" t="s">
        <v>171</v>
      </c>
    </row>
    <row r="17" spans="1:23" s="21" customFormat="1" ht="69" x14ac:dyDescent="0.25">
      <c r="A17" s="10" t="s">
        <v>136</v>
      </c>
      <c r="B17" s="11">
        <v>1019</v>
      </c>
      <c r="C17" s="12" t="s">
        <v>71</v>
      </c>
      <c r="D17" s="13" t="s">
        <v>134</v>
      </c>
      <c r="E17" s="11" t="s">
        <v>135</v>
      </c>
      <c r="F17" s="14">
        <v>1268070</v>
      </c>
      <c r="G17" s="14">
        <v>1268070</v>
      </c>
      <c r="H17" s="14">
        <v>1268070</v>
      </c>
      <c r="I17" s="14">
        <v>1268070</v>
      </c>
      <c r="J17" s="14">
        <v>1268070</v>
      </c>
      <c r="K17" s="22" t="s">
        <v>274</v>
      </c>
      <c r="L17" s="16" t="s">
        <v>28</v>
      </c>
      <c r="M17" s="17" t="s">
        <v>168</v>
      </c>
      <c r="N17" s="17" t="s">
        <v>169</v>
      </c>
      <c r="O17" s="17" t="s">
        <v>28</v>
      </c>
      <c r="P17" s="18" t="s">
        <v>170</v>
      </c>
      <c r="Q17" s="19" t="s">
        <v>170</v>
      </c>
      <c r="R17" s="20">
        <v>100</v>
      </c>
      <c r="S17" s="20">
        <v>100</v>
      </c>
      <c r="T17" s="20">
        <v>100</v>
      </c>
      <c r="U17" s="20">
        <f t="shared" si="0"/>
        <v>100</v>
      </c>
      <c r="V17" s="20">
        <f t="shared" si="1"/>
        <v>100</v>
      </c>
      <c r="W17" s="18" t="s">
        <v>171</v>
      </c>
    </row>
    <row r="18" spans="1:23" s="21" customFormat="1" ht="69" x14ac:dyDescent="0.25">
      <c r="A18" s="10" t="s">
        <v>136</v>
      </c>
      <c r="B18" s="11">
        <v>1020</v>
      </c>
      <c r="C18" s="12" t="s">
        <v>72</v>
      </c>
      <c r="D18" s="13" t="s">
        <v>134</v>
      </c>
      <c r="E18" s="11" t="s">
        <v>135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22" t="s">
        <v>274</v>
      </c>
      <c r="L18" s="16" t="s">
        <v>28</v>
      </c>
      <c r="M18" s="17" t="s">
        <v>168</v>
      </c>
      <c r="N18" s="17" t="s">
        <v>169</v>
      </c>
      <c r="O18" s="17" t="s">
        <v>28</v>
      </c>
      <c r="P18" s="18" t="s">
        <v>170</v>
      </c>
      <c r="Q18" s="19" t="s">
        <v>170</v>
      </c>
      <c r="R18" s="20">
        <v>0</v>
      </c>
      <c r="S18" s="20">
        <v>0</v>
      </c>
      <c r="T18" s="20">
        <v>0</v>
      </c>
      <c r="U18" s="20">
        <f t="shared" si="0"/>
        <v>0</v>
      </c>
      <c r="V18" s="20">
        <f t="shared" si="1"/>
        <v>0</v>
      </c>
      <c r="W18" s="18" t="s">
        <v>171</v>
      </c>
    </row>
    <row r="19" spans="1:23" s="21" customFormat="1" ht="69" x14ac:dyDescent="0.25">
      <c r="A19" s="10" t="s">
        <v>136</v>
      </c>
      <c r="B19" s="11">
        <v>1021</v>
      </c>
      <c r="C19" s="12" t="s">
        <v>73</v>
      </c>
      <c r="D19" s="13" t="s">
        <v>134</v>
      </c>
      <c r="E19" s="11" t="s">
        <v>135</v>
      </c>
      <c r="F19" s="14">
        <v>0</v>
      </c>
      <c r="G19" s="14">
        <v>2000000</v>
      </c>
      <c r="H19" s="14">
        <v>2000000</v>
      </c>
      <c r="I19" s="14">
        <v>2000000</v>
      </c>
      <c r="J19" s="14">
        <v>2000000</v>
      </c>
      <c r="K19" s="15" t="s">
        <v>273</v>
      </c>
      <c r="L19" s="16" t="s">
        <v>28</v>
      </c>
      <c r="M19" s="17" t="s">
        <v>168</v>
      </c>
      <c r="N19" s="17" t="s">
        <v>169</v>
      </c>
      <c r="O19" s="17" t="s">
        <v>28</v>
      </c>
      <c r="P19" s="18" t="s">
        <v>170</v>
      </c>
      <c r="Q19" s="19" t="s">
        <v>170</v>
      </c>
      <c r="R19" s="20">
        <v>0</v>
      </c>
      <c r="S19" s="20">
        <v>100</v>
      </c>
      <c r="T19" s="20">
        <v>100</v>
      </c>
      <c r="U19" s="20">
        <f t="shared" si="0"/>
        <v>100</v>
      </c>
      <c r="V19" s="20">
        <f t="shared" si="1"/>
        <v>100</v>
      </c>
      <c r="W19" s="18" t="s">
        <v>171</v>
      </c>
    </row>
    <row r="20" spans="1:23" s="21" customFormat="1" ht="55.2" x14ac:dyDescent="0.25">
      <c r="A20" s="10" t="s">
        <v>136</v>
      </c>
      <c r="B20" s="11">
        <v>2001</v>
      </c>
      <c r="C20" s="12" t="s">
        <v>74</v>
      </c>
      <c r="D20" s="13" t="s">
        <v>134</v>
      </c>
      <c r="E20" s="11" t="s">
        <v>135</v>
      </c>
      <c r="F20" s="14">
        <v>18760372</v>
      </c>
      <c r="G20" s="14">
        <v>16688408.460000001</v>
      </c>
      <c r="H20" s="14">
        <v>16335279.199999999</v>
      </c>
      <c r="I20" s="14">
        <v>16335279.199999999</v>
      </c>
      <c r="J20" s="14">
        <v>16322245.800000001</v>
      </c>
      <c r="K20" s="15" t="s">
        <v>273</v>
      </c>
      <c r="L20" s="16" t="s">
        <v>28</v>
      </c>
      <c r="M20" s="17" t="s">
        <v>172</v>
      </c>
      <c r="N20" s="17" t="s">
        <v>154</v>
      </c>
      <c r="O20" s="17" t="s">
        <v>28</v>
      </c>
      <c r="P20" s="18" t="s">
        <v>173</v>
      </c>
      <c r="Q20" s="19" t="s">
        <v>173</v>
      </c>
      <c r="R20" s="20">
        <v>1242</v>
      </c>
      <c r="S20" s="20">
        <v>1242</v>
      </c>
      <c r="T20" s="20">
        <v>1242</v>
      </c>
      <c r="U20" s="20">
        <f t="shared" si="0"/>
        <v>1242</v>
      </c>
      <c r="V20" s="20">
        <f t="shared" si="1"/>
        <v>1242</v>
      </c>
      <c r="W20" s="18" t="s">
        <v>156</v>
      </c>
    </row>
    <row r="21" spans="1:23" s="21" customFormat="1" ht="55.2" x14ac:dyDescent="0.25">
      <c r="A21" s="10" t="s">
        <v>136</v>
      </c>
      <c r="B21" s="11">
        <v>2002</v>
      </c>
      <c r="C21" s="12" t="s">
        <v>75</v>
      </c>
      <c r="D21" s="13" t="s">
        <v>134</v>
      </c>
      <c r="E21" s="11" t="s">
        <v>135</v>
      </c>
      <c r="F21" s="14">
        <v>3461690</v>
      </c>
      <c r="G21" s="14">
        <v>4295339.08</v>
      </c>
      <c r="H21" s="14">
        <v>4248125.3</v>
      </c>
      <c r="I21" s="14">
        <v>4248125.3</v>
      </c>
      <c r="J21" s="14">
        <v>4246245.4000000004</v>
      </c>
      <c r="K21" s="15" t="s">
        <v>273</v>
      </c>
      <c r="L21" s="16" t="s">
        <v>28</v>
      </c>
      <c r="M21" s="17" t="s">
        <v>172</v>
      </c>
      <c r="N21" s="17" t="s">
        <v>154</v>
      </c>
      <c r="O21" s="17" t="s">
        <v>28</v>
      </c>
      <c r="P21" s="18" t="s">
        <v>173</v>
      </c>
      <c r="Q21" s="19" t="s">
        <v>173</v>
      </c>
      <c r="R21" s="20">
        <v>183</v>
      </c>
      <c r="S21" s="20">
        <v>183</v>
      </c>
      <c r="T21" s="20">
        <v>183</v>
      </c>
      <c r="U21" s="20">
        <f t="shared" si="0"/>
        <v>183</v>
      </c>
      <c r="V21" s="20">
        <f t="shared" si="1"/>
        <v>183</v>
      </c>
      <c r="W21" s="18" t="s">
        <v>156</v>
      </c>
    </row>
    <row r="22" spans="1:23" s="21" customFormat="1" ht="55.2" x14ac:dyDescent="0.25">
      <c r="A22" s="10" t="s">
        <v>136</v>
      </c>
      <c r="B22" s="11">
        <v>2003</v>
      </c>
      <c r="C22" s="12" t="s">
        <v>76</v>
      </c>
      <c r="D22" s="13" t="s">
        <v>134</v>
      </c>
      <c r="E22" s="11" t="s">
        <v>135</v>
      </c>
      <c r="F22" s="14">
        <v>2620993</v>
      </c>
      <c r="G22" s="14">
        <v>2075122.7</v>
      </c>
      <c r="H22" s="14">
        <v>1922010.63</v>
      </c>
      <c r="I22" s="14">
        <v>1922010.63</v>
      </c>
      <c r="J22" s="14">
        <v>1922010.63</v>
      </c>
      <c r="K22" s="15" t="s">
        <v>273</v>
      </c>
      <c r="L22" s="16" t="s">
        <v>28</v>
      </c>
      <c r="M22" s="17" t="s">
        <v>172</v>
      </c>
      <c r="N22" s="17" t="s">
        <v>154</v>
      </c>
      <c r="O22" s="17" t="s">
        <v>28</v>
      </c>
      <c r="P22" s="18" t="s">
        <v>173</v>
      </c>
      <c r="Q22" s="19" t="s">
        <v>173</v>
      </c>
      <c r="R22" s="20">
        <v>273</v>
      </c>
      <c r="S22" s="20">
        <v>273</v>
      </c>
      <c r="T22" s="20">
        <v>273</v>
      </c>
      <c r="U22" s="20">
        <f t="shared" si="0"/>
        <v>273</v>
      </c>
      <c r="V22" s="20">
        <f t="shared" si="1"/>
        <v>273</v>
      </c>
      <c r="W22" s="18" t="s">
        <v>156</v>
      </c>
    </row>
    <row r="23" spans="1:23" s="21" customFormat="1" ht="55.2" x14ac:dyDescent="0.25">
      <c r="A23" s="10" t="s">
        <v>136</v>
      </c>
      <c r="B23" s="11">
        <v>2004</v>
      </c>
      <c r="C23" s="12" t="s">
        <v>77</v>
      </c>
      <c r="D23" s="13" t="s">
        <v>134</v>
      </c>
      <c r="E23" s="11" t="s">
        <v>135</v>
      </c>
      <c r="F23" s="14">
        <v>3026916</v>
      </c>
      <c r="G23" s="14">
        <v>2684385.76</v>
      </c>
      <c r="H23" s="14">
        <v>2481144.2999999998</v>
      </c>
      <c r="I23" s="14">
        <v>2481144.2999999998</v>
      </c>
      <c r="J23" s="14">
        <v>2476098.2999999998</v>
      </c>
      <c r="K23" s="15" t="s">
        <v>273</v>
      </c>
      <c r="L23" s="16" t="s">
        <v>28</v>
      </c>
      <c r="M23" s="17" t="s">
        <v>172</v>
      </c>
      <c r="N23" s="17" t="s">
        <v>154</v>
      </c>
      <c r="O23" s="17" t="s">
        <v>28</v>
      </c>
      <c r="P23" s="18" t="s">
        <v>173</v>
      </c>
      <c r="Q23" s="19" t="s">
        <v>173</v>
      </c>
      <c r="R23" s="20">
        <v>253</v>
      </c>
      <c r="S23" s="20">
        <v>253</v>
      </c>
      <c r="T23" s="20">
        <v>253</v>
      </c>
      <c r="U23" s="20">
        <f t="shared" si="0"/>
        <v>253</v>
      </c>
      <c r="V23" s="20">
        <f t="shared" si="1"/>
        <v>253</v>
      </c>
      <c r="W23" s="18" t="s">
        <v>156</v>
      </c>
    </row>
    <row r="24" spans="1:23" s="21" customFormat="1" ht="55.2" x14ac:dyDescent="0.25">
      <c r="A24" s="10" t="s">
        <v>136</v>
      </c>
      <c r="B24" s="11">
        <v>2005</v>
      </c>
      <c r="C24" s="12" t="s">
        <v>78</v>
      </c>
      <c r="D24" s="13" t="s">
        <v>134</v>
      </c>
      <c r="E24" s="11" t="s">
        <v>135</v>
      </c>
      <c r="F24" s="14">
        <v>1911250</v>
      </c>
      <c r="G24" s="14">
        <v>2887171.58</v>
      </c>
      <c r="H24" s="14">
        <v>2848249.52</v>
      </c>
      <c r="I24" s="14">
        <v>2848249.52</v>
      </c>
      <c r="J24" s="14">
        <v>2848249.52</v>
      </c>
      <c r="K24" s="15" t="s">
        <v>273</v>
      </c>
      <c r="L24" s="16" t="s">
        <v>28</v>
      </c>
      <c r="M24" s="17" t="s">
        <v>172</v>
      </c>
      <c r="N24" s="17" t="s">
        <v>154</v>
      </c>
      <c r="O24" s="17" t="s">
        <v>28</v>
      </c>
      <c r="P24" s="18" t="s">
        <v>173</v>
      </c>
      <c r="Q24" s="19" t="s">
        <v>173</v>
      </c>
      <c r="R24" s="20">
        <v>976</v>
      </c>
      <c r="S24" s="20">
        <v>976</v>
      </c>
      <c r="T24" s="20">
        <v>976</v>
      </c>
      <c r="U24" s="20">
        <f t="shared" si="0"/>
        <v>976</v>
      </c>
      <c r="V24" s="20">
        <f t="shared" si="1"/>
        <v>976</v>
      </c>
      <c r="W24" s="18" t="s">
        <v>156</v>
      </c>
    </row>
    <row r="25" spans="1:23" s="21" customFormat="1" ht="55.2" x14ac:dyDescent="0.25">
      <c r="A25" s="10" t="s">
        <v>136</v>
      </c>
      <c r="B25" s="11">
        <v>2006</v>
      </c>
      <c r="C25" s="12" t="s">
        <v>79</v>
      </c>
      <c r="D25" s="13" t="s">
        <v>134</v>
      </c>
      <c r="E25" s="11" t="s">
        <v>135</v>
      </c>
      <c r="F25" s="14">
        <v>5370613</v>
      </c>
      <c r="G25" s="14">
        <v>4657036.76</v>
      </c>
      <c r="H25" s="14">
        <v>4581370.38</v>
      </c>
      <c r="I25" s="14">
        <v>4581370.38</v>
      </c>
      <c r="J25" s="14">
        <v>4581370.38</v>
      </c>
      <c r="K25" s="15" t="s">
        <v>273</v>
      </c>
      <c r="L25" s="16" t="s">
        <v>28</v>
      </c>
      <c r="M25" s="17" t="s">
        <v>172</v>
      </c>
      <c r="N25" s="17" t="s">
        <v>154</v>
      </c>
      <c r="O25" s="17" t="s">
        <v>28</v>
      </c>
      <c r="P25" s="18" t="s">
        <v>173</v>
      </c>
      <c r="Q25" s="19" t="s">
        <v>173</v>
      </c>
      <c r="R25" s="20">
        <v>664</v>
      </c>
      <c r="S25" s="20">
        <v>664</v>
      </c>
      <c r="T25" s="20">
        <v>664</v>
      </c>
      <c r="U25" s="20">
        <f t="shared" si="0"/>
        <v>664</v>
      </c>
      <c r="V25" s="20">
        <f t="shared" si="1"/>
        <v>664</v>
      </c>
      <c r="W25" s="18" t="s">
        <v>156</v>
      </c>
    </row>
    <row r="26" spans="1:23" s="21" customFormat="1" ht="55.2" x14ac:dyDescent="0.25">
      <c r="A26" s="10" t="s">
        <v>136</v>
      </c>
      <c r="B26" s="11">
        <v>2007</v>
      </c>
      <c r="C26" s="12" t="s">
        <v>80</v>
      </c>
      <c r="D26" s="13" t="s">
        <v>134</v>
      </c>
      <c r="E26" s="11" t="s">
        <v>135</v>
      </c>
      <c r="F26" s="14">
        <v>1390284</v>
      </c>
      <c r="G26" s="14">
        <v>1084496.07</v>
      </c>
      <c r="H26" s="14">
        <v>1063664.68</v>
      </c>
      <c r="I26" s="14">
        <v>1063664.68</v>
      </c>
      <c r="J26" s="14">
        <v>1062943.6200000001</v>
      </c>
      <c r="K26" s="15" t="s">
        <v>273</v>
      </c>
      <c r="L26" s="16" t="s">
        <v>28</v>
      </c>
      <c r="M26" s="18" t="s">
        <v>172</v>
      </c>
      <c r="N26" s="18" t="s">
        <v>154</v>
      </c>
      <c r="O26" s="17" t="s">
        <v>28</v>
      </c>
      <c r="P26" s="18" t="s">
        <v>173</v>
      </c>
      <c r="Q26" s="19" t="s">
        <v>173</v>
      </c>
      <c r="R26" s="20">
        <v>133</v>
      </c>
      <c r="S26" s="20">
        <v>133</v>
      </c>
      <c r="T26" s="20">
        <v>133</v>
      </c>
      <c r="U26" s="20">
        <f t="shared" si="0"/>
        <v>133</v>
      </c>
      <c r="V26" s="20">
        <f t="shared" si="1"/>
        <v>133</v>
      </c>
      <c r="W26" s="18" t="s">
        <v>156</v>
      </c>
    </row>
    <row r="27" spans="1:23" s="21" customFormat="1" ht="55.2" x14ac:dyDescent="0.25">
      <c r="A27" s="10" t="s">
        <v>136</v>
      </c>
      <c r="B27" s="11">
        <v>2008</v>
      </c>
      <c r="C27" s="12" t="s">
        <v>81</v>
      </c>
      <c r="D27" s="13" t="s">
        <v>134</v>
      </c>
      <c r="E27" s="11" t="s">
        <v>135</v>
      </c>
      <c r="F27" s="14">
        <v>705721</v>
      </c>
      <c r="G27" s="14">
        <v>561021.19999999995</v>
      </c>
      <c r="H27" s="14">
        <v>539058.18999999994</v>
      </c>
      <c r="I27" s="14">
        <v>539058.18999999994</v>
      </c>
      <c r="J27" s="14">
        <v>536912.18999999994</v>
      </c>
      <c r="K27" s="15" t="s">
        <v>273</v>
      </c>
      <c r="L27" s="16" t="s">
        <v>28</v>
      </c>
      <c r="M27" s="18" t="s">
        <v>172</v>
      </c>
      <c r="N27" s="18" t="s">
        <v>154</v>
      </c>
      <c r="O27" s="17" t="s">
        <v>28</v>
      </c>
      <c r="P27" s="18" t="s">
        <v>173</v>
      </c>
      <c r="Q27" s="19" t="s">
        <v>173</v>
      </c>
      <c r="R27" s="20">
        <v>172</v>
      </c>
      <c r="S27" s="20">
        <v>172</v>
      </c>
      <c r="T27" s="20">
        <v>172</v>
      </c>
      <c r="U27" s="20">
        <f t="shared" si="0"/>
        <v>172</v>
      </c>
      <c r="V27" s="20">
        <f t="shared" si="1"/>
        <v>172</v>
      </c>
      <c r="W27" s="18" t="s">
        <v>156</v>
      </c>
    </row>
    <row r="28" spans="1:23" s="21" customFormat="1" ht="69" x14ac:dyDescent="0.25">
      <c r="A28" s="10" t="s">
        <v>136</v>
      </c>
      <c r="B28" s="11">
        <v>2009</v>
      </c>
      <c r="C28" s="12" t="s">
        <v>82</v>
      </c>
      <c r="D28" s="13" t="s">
        <v>134</v>
      </c>
      <c r="E28" s="11" t="s">
        <v>135</v>
      </c>
      <c r="F28" s="14">
        <v>0</v>
      </c>
      <c r="G28" s="14">
        <v>2250000</v>
      </c>
      <c r="H28" s="14">
        <v>2249137.85</v>
      </c>
      <c r="I28" s="14">
        <v>2249137.85</v>
      </c>
      <c r="J28" s="14">
        <v>2060637.85</v>
      </c>
      <c r="K28" s="22" t="s">
        <v>274</v>
      </c>
      <c r="L28" s="16" t="s">
        <v>28</v>
      </c>
      <c r="M28" s="18" t="s">
        <v>174</v>
      </c>
      <c r="N28" s="18" t="s">
        <v>175</v>
      </c>
      <c r="O28" s="17" t="s">
        <v>28</v>
      </c>
      <c r="P28" s="18" t="s">
        <v>176</v>
      </c>
      <c r="Q28" s="19" t="s">
        <v>176</v>
      </c>
      <c r="R28" s="20">
        <v>297235</v>
      </c>
      <c r="S28" s="20">
        <v>297235</v>
      </c>
      <c r="T28" s="20">
        <v>297235</v>
      </c>
      <c r="U28" s="20">
        <f t="shared" si="0"/>
        <v>297235</v>
      </c>
      <c r="V28" s="20">
        <f t="shared" si="1"/>
        <v>297235</v>
      </c>
      <c r="W28" s="18" t="s">
        <v>177</v>
      </c>
    </row>
    <row r="29" spans="1:23" s="21" customFormat="1" ht="96.6" x14ac:dyDescent="0.25">
      <c r="A29" s="10" t="s">
        <v>136</v>
      </c>
      <c r="B29" s="11">
        <v>2010</v>
      </c>
      <c r="C29" s="12" t="s">
        <v>83</v>
      </c>
      <c r="D29" s="13" t="s">
        <v>134</v>
      </c>
      <c r="E29" s="11" t="s">
        <v>135</v>
      </c>
      <c r="F29" s="14">
        <v>6111658</v>
      </c>
      <c r="G29" s="14">
        <v>6028239.0199999996</v>
      </c>
      <c r="H29" s="14">
        <v>5901823.4199999999</v>
      </c>
      <c r="I29" s="14">
        <v>5901823.4199999999</v>
      </c>
      <c r="J29" s="14">
        <v>5901783.4199999999</v>
      </c>
      <c r="K29" s="15" t="s">
        <v>273</v>
      </c>
      <c r="L29" s="16" t="s">
        <v>28</v>
      </c>
      <c r="M29" s="18" t="s">
        <v>178</v>
      </c>
      <c r="N29" s="18" t="s">
        <v>179</v>
      </c>
      <c r="O29" s="17" t="s">
        <v>28</v>
      </c>
      <c r="P29" s="18" t="s">
        <v>180</v>
      </c>
      <c r="Q29" s="19" t="s">
        <v>180</v>
      </c>
      <c r="R29" s="20">
        <v>667</v>
      </c>
      <c r="S29" s="20">
        <v>667</v>
      </c>
      <c r="T29" s="20">
        <v>667</v>
      </c>
      <c r="U29" s="20">
        <f>+T29</f>
        <v>667</v>
      </c>
      <c r="V29" s="20">
        <f t="shared" si="1"/>
        <v>667</v>
      </c>
      <c r="W29" s="18" t="s">
        <v>177</v>
      </c>
    </row>
    <row r="30" spans="1:23" s="21" customFormat="1" ht="69" x14ac:dyDescent="0.25">
      <c r="A30" s="10" t="s">
        <v>136</v>
      </c>
      <c r="B30" s="11">
        <v>2013</v>
      </c>
      <c r="C30" s="12" t="s">
        <v>84</v>
      </c>
      <c r="D30" s="13" t="s">
        <v>134</v>
      </c>
      <c r="E30" s="11" t="s">
        <v>135</v>
      </c>
      <c r="F30" s="14">
        <v>0</v>
      </c>
      <c r="G30" s="14">
        <v>964797.91</v>
      </c>
      <c r="H30" s="14">
        <v>961476.91</v>
      </c>
      <c r="I30" s="14">
        <v>961476.91</v>
      </c>
      <c r="J30" s="14">
        <v>961476.91</v>
      </c>
      <c r="K30" s="15" t="s">
        <v>273</v>
      </c>
      <c r="L30" s="16" t="s">
        <v>28</v>
      </c>
      <c r="M30" s="18" t="s">
        <v>181</v>
      </c>
      <c r="N30" s="18" t="s">
        <v>182</v>
      </c>
      <c r="O30" s="17" t="s">
        <v>28</v>
      </c>
      <c r="P30" s="18" t="s">
        <v>183</v>
      </c>
      <c r="Q30" s="19" t="s">
        <v>183</v>
      </c>
      <c r="R30" s="20">
        <v>2988</v>
      </c>
      <c r="S30" s="20">
        <v>2988</v>
      </c>
      <c r="T30" s="20">
        <v>2988</v>
      </c>
      <c r="U30" s="20">
        <f t="shared" si="0"/>
        <v>2988</v>
      </c>
      <c r="V30" s="20">
        <f t="shared" si="1"/>
        <v>2988</v>
      </c>
      <c r="W30" s="18" t="s">
        <v>177</v>
      </c>
    </row>
    <row r="31" spans="1:23" s="21" customFormat="1" ht="96.6" x14ac:dyDescent="0.25">
      <c r="A31" s="10" t="s">
        <v>136</v>
      </c>
      <c r="B31" s="11">
        <v>3001</v>
      </c>
      <c r="C31" s="12" t="s">
        <v>85</v>
      </c>
      <c r="D31" s="13" t="s">
        <v>134</v>
      </c>
      <c r="E31" s="11" t="s">
        <v>135</v>
      </c>
      <c r="F31" s="14">
        <v>498713</v>
      </c>
      <c r="G31" s="14">
        <v>453764.18</v>
      </c>
      <c r="H31" s="14">
        <v>418700.67</v>
      </c>
      <c r="I31" s="14">
        <v>418700.67</v>
      </c>
      <c r="J31" s="14">
        <v>418700.67</v>
      </c>
      <c r="K31" s="15" t="s">
        <v>273</v>
      </c>
      <c r="L31" s="20" t="s">
        <v>28</v>
      </c>
      <c r="M31" s="18" t="s">
        <v>184</v>
      </c>
      <c r="N31" s="18" t="s">
        <v>185</v>
      </c>
      <c r="O31" s="18" t="s">
        <v>28</v>
      </c>
      <c r="P31" s="18" t="s">
        <v>186</v>
      </c>
      <c r="Q31" s="19" t="s">
        <v>186</v>
      </c>
      <c r="R31" s="20">
        <v>18014.95</v>
      </c>
      <c r="S31" s="20">
        <v>18014.95</v>
      </c>
      <c r="T31" s="20">
        <v>18014.95</v>
      </c>
      <c r="U31" s="20">
        <f t="shared" si="0"/>
        <v>18014.95</v>
      </c>
      <c r="V31" s="20">
        <f t="shared" si="1"/>
        <v>18014.95</v>
      </c>
      <c r="W31" s="18" t="s">
        <v>177</v>
      </c>
    </row>
    <row r="32" spans="1:23" s="21" customFormat="1" ht="96.6" x14ac:dyDescent="0.25">
      <c r="A32" s="10" t="s">
        <v>136</v>
      </c>
      <c r="B32" s="11">
        <v>3002</v>
      </c>
      <c r="C32" s="12" t="s">
        <v>86</v>
      </c>
      <c r="D32" s="13" t="s">
        <v>134</v>
      </c>
      <c r="E32" s="11" t="s">
        <v>135</v>
      </c>
      <c r="F32" s="14">
        <v>0</v>
      </c>
      <c r="G32" s="14">
        <v>600000</v>
      </c>
      <c r="H32" s="14">
        <v>596601.47</v>
      </c>
      <c r="I32" s="14">
        <v>596601.47</v>
      </c>
      <c r="J32" s="14">
        <v>596601.47</v>
      </c>
      <c r="K32" s="22" t="s">
        <v>274</v>
      </c>
      <c r="L32" s="20" t="s">
        <v>28</v>
      </c>
      <c r="M32" s="18" t="s">
        <v>184</v>
      </c>
      <c r="N32" s="18" t="s">
        <v>185</v>
      </c>
      <c r="O32" s="18" t="s">
        <v>28</v>
      </c>
      <c r="P32" s="18" t="s">
        <v>186</v>
      </c>
      <c r="Q32" s="19" t="s">
        <v>186</v>
      </c>
      <c r="R32" s="20">
        <v>35972</v>
      </c>
      <c r="S32" s="20">
        <v>35972</v>
      </c>
      <c r="T32" s="20">
        <v>35972</v>
      </c>
      <c r="U32" s="20">
        <f t="shared" si="0"/>
        <v>35972</v>
      </c>
      <c r="V32" s="20">
        <f t="shared" si="1"/>
        <v>35972</v>
      </c>
      <c r="W32" s="18" t="s">
        <v>177</v>
      </c>
    </row>
    <row r="33" spans="1:23" s="21" customFormat="1" ht="124.2" x14ac:dyDescent="0.25">
      <c r="A33" s="10" t="s">
        <v>136</v>
      </c>
      <c r="B33" s="11">
        <v>3004</v>
      </c>
      <c r="C33" s="12" t="s">
        <v>87</v>
      </c>
      <c r="D33" s="13" t="s">
        <v>134</v>
      </c>
      <c r="E33" s="11" t="s">
        <v>135</v>
      </c>
      <c r="F33" s="14">
        <v>351583</v>
      </c>
      <c r="G33" s="14">
        <v>328156.32</v>
      </c>
      <c r="H33" s="14">
        <v>272025.40999999997</v>
      </c>
      <c r="I33" s="14">
        <v>272025.40999999997</v>
      </c>
      <c r="J33" s="14">
        <v>272025.40999999997</v>
      </c>
      <c r="K33" s="15" t="s">
        <v>273</v>
      </c>
      <c r="L33" s="20" t="s">
        <v>28</v>
      </c>
      <c r="M33" s="18" t="s">
        <v>187</v>
      </c>
      <c r="N33" s="18" t="s">
        <v>188</v>
      </c>
      <c r="O33" s="18" t="s">
        <v>28</v>
      </c>
      <c r="P33" s="18" t="s">
        <v>189</v>
      </c>
      <c r="Q33" s="19" t="s">
        <v>189</v>
      </c>
      <c r="R33" s="20">
        <v>34251</v>
      </c>
      <c r="S33" s="20">
        <v>34251</v>
      </c>
      <c r="T33" s="20">
        <v>34251</v>
      </c>
      <c r="U33" s="20">
        <f t="shared" si="0"/>
        <v>34251</v>
      </c>
      <c r="V33" s="20">
        <f t="shared" si="1"/>
        <v>34251</v>
      </c>
      <c r="W33" s="18" t="s">
        <v>177</v>
      </c>
    </row>
    <row r="34" spans="1:23" s="21" customFormat="1" ht="69" x14ac:dyDescent="0.25">
      <c r="A34" s="10" t="s">
        <v>136</v>
      </c>
      <c r="B34" s="11">
        <v>3005</v>
      </c>
      <c r="C34" s="12" t="s">
        <v>88</v>
      </c>
      <c r="D34" s="13" t="s">
        <v>134</v>
      </c>
      <c r="E34" s="11" t="s">
        <v>135</v>
      </c>
      <c r="F34" s="14">
        <v>1130862</v>
      </c>
      <c r="G34" s="14">
        <v>365971.05</v>
      </c>
      <c r="H34" s="14">
        <v>344623.19</v>
      </c>
      <c r="I34" s="14">
        <v>344623.19</v>
      </c>
      <c r="J34" s="14">
        <v>344623.19</v>
      </c>
      <c r="K34" s="15" t="s">
        <v>273</v>
      </c>
      <c r="L34" s="20" t="s">
        <v>190</v>
      </c>
      <c r="M34" s="18" t="s">
        <v>191</v>
      </c>
      <c r="N34" s="18" t="s">
        <v>192</v>
      </c>
      <c r="O34" s="18" t="s">
        <v>190</v>
      </c>
      <c r="P34" s="18" t="s">
        <v>193</v>
      </c>
      <c r="Q34" s="19" t="s">
        <v>193</v>
      </c>
      <c r="R34" s="20">
        <v>205327</v>
      </c>
      <c r="S34" s="20">
        <v>205327</v>
      </c>
      <c r="T34" s="20">
        <v>205327</v>
      </c>
      <c r="U34" s="20">
        <f t="shared" si="0"/>
        <v>205327</v>
      </c>
      <c r="V34" s="20">
        <f t="shared" si="1"/>
        <v>205327</v>
      </c>
      <c r="W34" s="18" t="s">
        <v>177</v>
      </c>
    </row>
    <row r="35" spans="1:23" s="21" customFormat="1" ht="69" x14ac:dyDescent="0.25">
      <c r="A35" s="10" t="s">
        <v>136</v>
      </c>
      <c r="B35" s="11">
        <v>3008</v>
      </c>
      <c r="C35" s="12" t="s">
        <v>89</v>
      </c>
      <c r="D35" s="13" t="s">
        <v>134</v>
      </c>
      <c r="E35" s="11" t="s">
        <v>135</v>
      </c>
      <c r="F35" s="14">
        <v>6712689</v>
      </c>
      <c r="G35" s="14">
        <v>8257508.7699999996</v>
      </c>
      <c r="H35" s="14">
        <v>8076529.5099999998</v>
      </c>
      <c r="I35" s="14">
        <v>8076529.5099999998</v>
      </c>
      <c r="J35" s="14">
        <v>7875137.6100000003</v>
      </c>
      <c r="K35" s="15" t="s">
        <v>273</v>
      </c>
      <c r="L35" s="20" t="s">
        <v>190</v>
      </c>
      <c r="M35" s="18" t="s">
        <v>191</v>
      </c>
      <c r="N35" s="18" t="s">
        <v>192</v>
      </c>
      <c r="O35" s="18" t="s">
        <v>190</v>
      </c>
      <c r="P35" s="18" t="s">
        <v>193</v>
      </c>
      <c r="Q35" s="19" t="s">
        <v>193</v>
      </c>
      <c r="R35" s="20">
        <v>14389</v>
      </c>
      <c r="S35" s="20">
        <v>14389</v>
      </c>
      <c r="T35" s="20">
        <v>14389</v>
      </c>
      <c r="U35" s="20">
        <f t="shared" si="0"/>
        <v>14389</v>
      </c>
      <c r="V35" s="20">
        <f t="shared" si="1"/>
        <v>14389</v>
      </c>
      <c r="W35" s="18" t="s">
        <v>194</v>
      </c>
    </row>
    <row r="36" spans="1:23" s="21" customFormat="1" ht="69" x14ac:dyDescent="0.25">
      <c r="A36" s="10" t="s">
        <v>136</v>
      </c>
      <c r="B36" s="11">
        <v>3009</v>
      </c>
      <c r="C36" s="12" t="s">
        <v>90</v>
      </c>
      <c r="D36" s="13" t="s">
        <v>134</v>
      </c>
      <c r="E36" s="11" t="s">
        <v>135</v>
      </c>
      <c r="F36" s="14">
        <v>645445</v>
      </c>
      <c r="G36" s="14">
        <v>864312.4</v>
      </c>
      <c r="H36" s="14">
        <v>797410.86</v>
      </c>
      <c r="I36" s="14">
        <v>797410.86</v>
      </c>
      <c r="J36" s="14">
        <v>754237.89</v>
      </c>
      <c r="K36" s="15" t="s">
        <v>273</v>
      </c>
      <c r="L36" s="20" t="s">
        <v>190</v>
      </c>
      <c r="M36" s="18" t="s">
        <v>191</v>
      </c>
      <c r="N36" s="18" t="s">
        <v>192</v>
      </c>
      <c r="O36" s="18" t="s">
        <v>190</v>
      </c>
      <c r="P36" s="18" t="s">
        <v>193</v>
      </c>
      <c r="Q36" s="19" t="s">
        <v>193</v>
      </c>
      <c r="R36" s="20">
        <v>670</v>
      </c>
      <c r="S36" s="20">
        <v>670</v>
      </c>
      <c r="T36" s="20">
        <v>670</v>
      </c>
      <c r="U36" s="20">
        <f t="shared" si="0"/>
        <v>670</v>
      </c>
      <c r="V36" s="20">
        <f t="shared" si="1"/>
        <v>670</v>
      </c>
      <c r="W36" s="18" t="s">
        <v>194</v>
      </c>
    </row>
    <row r="37" spans="1:23" s="21" customFormat="1" ht="69" x14ac:dyDescent="0.25">
      <c r="A37" s="10" t="s">
        <v>136</v>
      </c>
      <c r="B37" s="11">
        <v>3010</v>
      </c>
      <c r="C37" s="12" t="s">
        <v>91</v>
      </c>
      <c r="D37" s="13" t="s">
        <v>134</v>
      </c>
      <c r="E37" s="11" t="s">
        <v>135</v>
      </c>
      <c r="F37" s="14">
        <v>2250448</v>
      </c>
      <c r="G37" s="14">
        <v>2517522.5499999998</v>
      </c>
      <c r="H37" s="14">
        <v>2460149.4300000002</v>
      </c>
      <c r="I37" s="14">
        <v>2460149.4300000002</v>
      </c>
      <c r="J37" s="14">
        <v>2384333.48</v>
      </c>
      <c r="K37" s="15" t="s">
        <v>273</v>
      </c>
      <c r="L37" s="20" t="s">
        <v>190</v>
      </c>
      <c r="M37" s="18" t="s">
        <v>191</v>
      </c>
      <c r="N37" s="18" t="s">
        <v>192</v>
      </c>
      <c r="O37" s="18" t="s">
        <v>190</v>
      </c>
      <c r="P37" s="18" t="s">
        <v>193</v>
      </c>
      <c r="Q37" s="19" t="s">
        <v>193</v>
      </c>
      <c r="R37" s="20">
        <v>4838</v>
      </c>
      <c r="S37" s="20">
        <v>4838</v>
      </c>
      <c r="T37" s="20">
        <v>4838</v>
      </c>
      <c r="U37" s="20">
        <f t="shared" si="0"/>
        <v>4838</v>
      </c>
      <c r="V37" s="20">
        <f t="shared" si="1"/>
        <v>4838</v>
      </c>
      <c r="W37" s="18" t="s">
        <v>194</v>
      </c>
    </row>
    <row r="38" spans="1:23" s="21" customFormat="1" ht="69" x14ac:dyDescent="0.25">
      <c r="A38" s="10" t="s">
        <v>136</v>
      </c>
      <c r="B38" s="11">
        <v>3011</v>
      </c>
      <c r="C38" s="12" t="s">
        <v>92</v>
      </c>
      <c r="D38" s="13" t="s">
        <v>134</v>
      </c>
      <c r="E38" s="11" t="s">
        <v>135</v>
      </c>
      <c r="F38" s="14">
        <v>299220</v>
      </c>
      <c r="G38" s="14">
        <v>324549.34000000003</v>
      </c>
      <c r="H38" s="14">
        <v>314388.37</v>
      </c>
      <c r="I38" s="14">
        <v>314388.37</v>
      </c>
      <c r="J38" s="14">
        <v>291573.39</v>
      </c>
      <c r="K38" s="15" t="s">
        <v>273</v>
      </c>
      <c r="L38" s="20" t="s">
        <v>190</v>
      </c>
      <c r="M38" s="18" t="s">
        <v>191</v>
      </c>
      <c r="N38" s="18" t="s">
        <v>192</v>
      </c>
      <c r="O38" s="18" t="s">
        <v>190</v>
      </c>
      <c r="P38" s="18" t="s">
        <v>193</v>
      </c>
      <c r="Q38" s="19" t="s">
        <v>193</v>
      </c>
      <c r="R38" s="20">
        <v>283</v>
      </c>
      <c r="S38" s="20">
        <v>283</v>
      </c>
      <c r="T38" s="20">
        <v>283</v>
      </c>
      <c r="U38" s="20">
        <f t="shared" si="0"/>
        <v>283</v>
      </c>
      <c r="V38" s="20">
        <f t="shared" si="1"/>
        <v>283</v>
      </c>
      <c r="W38" s="18" t="s">
        <v>194</v>
      </c>
    </row>
    <row r="39" spans="1:23" s="21" customFormat="1" ht="69" x14ac:dyDescent="0.25">
      <c r="A39" s="10" t="s">
        <v>136</v>
      </c>
      <c r="B39" s="11">
        <v>3012</v>
      </c>
      <c r="C39" s="12" t="s">
        <v>93</v>
      </c>
      <c r="D39" s="13" t="s">
        <v>134</v>
      </c>
      <c r="E39" s="11" t="s">
        <v>135</v>
      </c>
      <c r="F39" s="14">
        <v>290904</v>
      </c>
      <c r="G39" s="14">
        <v>305080.2</v>
      </c>
      <c r="H39" s="14">
        <v>293540.90000000002</v>
      </c>
      <c r="I39" s="14">
        <v>293540.90000000002</v>
      </c>
      <c r="J39" s="14">
        <v>258791.93</v>
      </c>
      <c r="K39" s="15" t="s">
        <v>273</v>
      </c>
      <c r="L39" s="20" t="s">
        <v>190</v>
      </c>
      <c r="M39" s="18" t="s">
        <v>191</v>
      </c>
      <c r="N39" s="18" t="s">
        <v>192</v>
      </c>
      <c r="O39" s="18" t="s">
        <v>190</v>
      </c>
      <c r="P39" s="18" t="s">
        <v>195</v>
      </c>
      <c r="Q39" s="19" t="s">
        <v>195</v>
      </c>
      <c r="R39" s="20">
        <v>252</v>
      </c>
      <c r="S39" s="20">
        <v>252</v>
      </c>
      <c r="T39" s="20">
        <v>252</v>
      </c>
      <c r="U39" s="20">
        <f t="shared" si="0"/>
        <v>252</v>
      </c>
      <c r="V39" s="20">
        <f t="shared" si="1"/>
        <v>252</v>
      </c>
      <c r="W39" s="18" t="s">
        <v>194</v>
      </c>
    </row>
    <row r="40" spans="1:23" s="21" customFormat="1" ht="69" x14ac:dyDescent="0.25">
      <c r="A40" s="10" t="s">
        <v>136</v>
      </c>
      <c r="B40" s="11">
        <v>3013</v>
      </c>
      <c r="C40" s="12" t="s">
        <v>94</v>
      </c>
      <c r="D40" s="13" t="s">
        <v>134</v>
      </c>
      <c r="E40" s="11" t="s">
        <v>135</v>
      </c>
      <c r="F40" s="14">
        <v>136766</v>
      </c>
      <c r="G40" s="14">
        <v>106857.55</v>
      </c>
      <c r="H40" s="14">
        <v>97734.66</v>
      </c>
      <c r="I40" s="14">
        <v>97734.66</v>
      </c>
      <c r="J40" s="14">
        <v>97734.66</v>
      </c>
      <c r="K40" s="15" t="s">
        <v>273</v>
      </c>
      <c r="L40" s="20" t="s">
        <v>190</v>
      </c>
      <c r="M40" s="18" t="s">
        <v>191</v>
      </c>
      <c r="N40" s="18" t="s">
        <v>192</v>
      </c>
      <c r="O40" s="18" t="s">
        <v>190</v>
      </c>
      <c r="P40" s="18" t="s">
        <v>195</v>
      </c>
      <c r="Q40" s="19" t="s">
        <v>195</v>
      </c>
      <c r="R40" s="20">
        <v>2032</v>
      </c>
      <c r="S40" s="20">
        <v>2032</v>
      </c>
      <c r="T40" s="20">
        <v>2032</v>
      </c>
      <c r="U40" s="20">
        <f t="shared" si="0"/>
        <v>2032</v>
      </c>
      <c r="V40" s="20">
        <f t="shared" si="1"/>
        <v>2032</v>
      </c>
      <c r="W40" s="18" t="s">
        <v>194</v>
      </c>
    </row>
    <row r="41" spans="1:23" s="21" customFormat="1" ht="69" x14ac:dyDescent="0.25">
      <c r="A41" s="10" t="s">
        <v>136</v>
      </c>
      <c r="B41" s="11">
        <v>3014</v>
      </c>
      <c r="C41" s="12" t="s">
        <v>95</v>
      </c>
      <c r="D41" s="13" t="s">
        <v>134</v>
      </c>
      <c r="E41" s="11" t="s">
        <v>135</v>
      </c>
      <c r="F41" s="14">
        <v>155311</v>
      </c>
      <c r="G41" s="14">
        <v>144234.09</v>
      </c>
      <c r="H41" s="14">
        <v>135044.98000000001</v>
      </c>
      <c r="I41" s="14">
        <v>135044.98000000001</v>
      </c>
      <c r="J41" s="14">
        <v>135044.98000000001</v>
      </c>
      <c r="K41" s="15" t="s">
        <v>273</v>
      </c>
      <c r="L41" s="20" t="s">
        <v>190</v>
      </c>
      <c r="M41" s="18" t="s">
        <v>191</v>
      </c>
      <c r="N41" s="18" t="s">
        <v>192</v>
      </c>
      <c r="O41" s="18" t="s">
        <v>190</v>
      </c>
      <c r="P41" s="18" t="s">
        <v>195</v>
      </c>
      <c r="Q41" s="19" t="s">
        <v>195</v>
      </c>
      <c r="R41" s="20">
        <v>2343</v>
      </c>
      <c r="S41" s="20">
        <v>2343</v>
      </c>
      <c r="T41" s="20">
        <v>2343</v>
      </c>
      <c r="U41" s="20">
        <f t="shared" si="0"/>
        <v>2343</v>
      </c>
      <c r="V41" s="20">
        <f t="shared" si="1"/>
        <v>2343</v>
      </c>
      <c r="W41" s="18" t="s">
        <v>194</v>
      </c>
    </row>
    <row r="42" spans="1:23" s="21" customFormat="1" ht="69" x14ac:dyDescent="0.25">
      <c r="A42" s="10" t="s">
        <v>136</v>
      </c>
      <c r="B42" s="11">
        <v>3015</v>
      </c>
      <c r="C42" s="12" t="s">
        <v>96</v>
      </c>
      <c r="D42" s="13" t="s">
        <v>134</v>
      </c>
      <c r="E42" s="11" t="s">
        <v>135</v>
      </c>
      <c r="F42" s="14">
        <v>210886</v>
      </c>
      <c r="G42" s="14">
        <v>204176.42</v>
      </c>
      <c r="H42" s="14">
        <v>202625.47</v>
      </c>
      <c r="I42" s="14">
        <v>202625.47</v>
      </c>
      <c r="J42" s="14">
        <v>202625.47</v>
      </c>
      <c r="K42" s="15" t="s">
        <v>273</v>
      </c>
      <c r="L42" s="20" t="s">
        <v>190</v>
      </c>
      <c r="M42" s="18" t="s">
        <v>191</v>
      </c>
      <c r="N42" s="18" t="s">
        <v>192</v>
      </c>
      <c r="O42" s="18" t="s">
        <v>190</v>
      </c>
      <c r="P42" s="18" t="s">
        <v>195</v>
      </c>
      <c r="Q42" s="19" t="s">
        <v>195</v>
      </c>
      <c r="R42" s="20">
        <v>9</v>
      </c>
      <c r="S42" s="20">
        <v>9</v>
      </c>
      <c r="T42" s="20">
        <v>9</v>
      </c>
      <c r="U42" s="20">
        <f t="shared" si="0"/>
        <v>9</v>
      </c>
      <c r="V42" s="20">
        <f t="shared" si="1"/>
        <v>9</v>
      </c>
      <c r="W42" s="18" t="s">
        <v>194</v>
      </c>
    </row>
    <row r="43" spans="1:23" s="21" customFormat="1" ht="96.6" x14ac:dyDescent="0.25">
      <c r="A43" s="10" t="s">
        <v>136</v>
      </c>
      <c r="B43" s="11">
        <v>3021</v>
      </c>
      <c r="C43" s="12" t="s">
        <v>97</v>
      </c>
      <c r="D43" s="13" t="s">
        <v>134</v>
      </c>
      <c r="E43" s="11" t="s">
        <v>135</v>
      </c>
      <c r="F43" s="14">
        <v>133689</v>
      </c>
      <c r="G43" s="14">
        <v>146676.10999999999</v>
      </c>
      <c r="H43" s="14">
        <v>135230.62</v>
      </c>
      <c r="I43" s="14">
        <v>135230.62</v>
      </c>
      <c r="J43" s="14">
        <v>135230.62</v>
      </c>
      <c r="K43" s="15" t="s">
        <v>273</v>
      </c>
      <c r="L43" s="20" t="s">
        <v>28</v>
      </c>
      <c r="M43" s="18" t="s">
        <v>196</v>
      </c>
      <c r="N43" s="18" t="s">
        <v>197</v>
      </c>
      <c r="O43" s="18" t="s">
        <v>28</v>
      </c>
      <c r="P43" s="18" t="s">
        <v>198</v>
      </c>
      <c r="Q43" s="19" t="s">
        <v>198</v>
      </c>
      <c r="R43" s="20">
        <v>699</v>
      </c>
      <c r="S43" s="20">
        <v>699</v>
      </c>
      <c r="T43" s="20">
        <v>699</v>
      </c>
      <c r="U43" s="20">
        <f t="shared" si="0"/>
        <v>699</v>
      </c>
      <c r="V43" s="20">
        <f t="shared" si="1"/>
        <v>699</v>
      </c>
      <c r="W43" s="18" t="s">
        <v>199</v>
      </c>
    </row>
    <row r="44" spans="1:23" s="21" customFormat="1" ht="69" x14ac:dyDescent="0.25">
      <c r="A44" s="10" t="s">
        <v>136</v>
      </c>
      <c r="B44" s="11">
        <v>3022</v>
      </c>
      <c r="C44" s="12" t="s">
        <v>98</v>
      </c>
      <c r="D44" s="13" t="s">
        <v>134</v>
      </c>
      <c r="E44" s="11" t="s">
        <v>135</v>
      </c>
      <c r="F44" s="14">
        <v>149809</v>
      </c>
      <c r="G44" s="14">
        <v>138701.10999999999</v>
      </c>
      <c r="H44" s="14">
        <v>125017.95</v>
      </c>
      <c r="I44" s="14">
        <v>125017.95</v>
      </c>
      <c r="J44" s="14">
        <v>125017.95</v>
      </c>
      <c r="K44" s="15" t="s">
        <v>273</v>
      </c>
      <c r="L44" s="20" t="s">
        <v>28</v>
      </c>
      <c r="M44" s="18" t="s">
        <v>200</v>
      </c>
      <c r="N44" s="18" t="s">
        <v>201</v>
      </c>
      <c r="O44" s="18" t="s">
        <v>28</v>
      </c>
      <c r="P44" s="18" t="s">
        <v>202</v>
      </c>
      <c r="Q44" s="19" t="s">
        <v>202</v>
      </c>
      <c r="R44" s="20">
        <v>472</v>
      </c>
      <c r="S44" s="20">
        <v>472</v>
      </c>
      <c r="T44" s="20">
        <v>472</v>
      </c>
      <c r="U44" s="20">
        <f t="shared" si="0"/>
        <v>472</v>
      </c>
      <c r="V44" s="20">
        <f t="shared" si="1"/>
        <v>472</v>
      </c>
      <c r="W44" s="18" t="s">
        <v>199</v>
      </c>
    </row>
    <row r="45" spans="1:23" s="21" customFormat="1" ht="69" x14ac:dyDescent="0.25">
      <c r="A45" s="10" t="s">
        <v>136</v>
      </c>
      <c r="B45" s="11">
        <v>3033</v>
      </c>
      <c r="C45" s="12" t="s">
        <v>99</v>
      </c>
      <c r="D45" s="13" t="s">
        <v>134</v>
      </c>
      <c r="E45" s="11" t="s">
        <v>135</v>
      </c>
      <c r="F45" s="14">
        <v>0</v>
      </c>
      <c r="G45" s="14">
        <v>3747407.09</v>
      </c>
      <c r="H45" s="14">
        <v>3740663.01</v>
      </c>
      <c r="I45" s="14">
        <v>3740663.01</v>
      </c>
      <c r="J45" s="14">
        <v>3740663.01</v>
      </c>
      <c r="K45" s="22" t="s">
        <v>274</v>
      </c>
      <c r="L45" s="20" t="s">
        <v>28</v>
      </c>
      <c r="M45" s="18" t="s">
        <v>203</v>
      </c>
      <c r="N45" s="18" t="s">
        <v>204</v>
      </c>
      <c r="O45" s="18" t="s">
        <v>28</v>
      </c>
      <c r="P45" s="18" t="s">
        <v>205</v>
      </c>
      <c r="Q45" s="19" t="s">
        <v>205</v>
      </c>
      <c r="R45" s="20">
        <v>5</v>
      </c>
      <c r="S45" s="20">
        <v>5</v>
      </c>
      <c r="T45" s="20">
        <v>5</v>
      </c>
      <c r="U45" s="20">
        <f t="shared" si="0"/>
        <v>5</v>
      </c>
      <c r="V45" s="20">
        <f t="shared" si="1"/>
        <v>5</v>
      </c>
      <c r="W45" s="18" t="s">
        <v>199</v>
      </c>
    </row>
    <row r="46" spans="1:23" s="21" customFormat="1" ht="69" x14ac:dyDescent="0.25">
      <c r="A46" s="10" t="s">
        <v>136</v>
      </c>
      <c r="B46" s="11">
        <v>3034</v>
      </c>
      <c r="C46" s="12" t="s">
        <v>100</v>
      </c>
      <c r="D46" s="13" t="s">
        <v>134</v>
      </c>
      <c r="E46" s="11" t="s">
        <v>135</v>
      </c>
      <c r="F46" s="14">
        <v>0</v>
      </c>
      <c r="G46" s="14">
        <v>600000</v>
      </c>
      <c r="H46" s="14">
        <v>590508.18999999994</v>
      </c>
      <c r="I46" s="14">
        <v>590508.18999999994</v>
      </c>
      <c r="J46" s="14">
        <v>590508.18999999994</v>
      </c>
      <c r="K46" s="22" t="s">
        <v>274</v>
      </c>
      <c r="L46" s="20" t="s">
        <v>28</v>
      </c>
      <c r="M46" s="18" t="s">
        <v>206</v>
      </c>
      <c r="N46" s="18" t="s">
        <v>207</v>
      </c>
      <c r="O46" s="18" t="s">
        <v>28</v>
      </c>
      <c r="P46" s="18" t="s">
        <v>208</v>
      </c>
      <c r="Q46" s="19" t="s">
        <v>208</v>
      </c>
      <c r="R46" s="20">
        <v>13324</v>
      </c>
      <c r="S46" s="20">
        <v>13324</v>
      </c>
      <c r="T46" s="20">
        <v>13324</v>
      </c>
      <c r="U46" s="20">
        <f t="shared" si="0"/>
        <v>13324</v>
      </c>
      <c r="V46" s="20">
        <f t="shared" si="1"/>
        <v>13324</v>
      </c>
      <c r="W46" s="18" t="s">
        <v>199</v>
      </c>
    </row>
    <row r="47" spans="1:23" s="21" customFormat="1" ht="69" x14ac:dyDescent="0.25">
      <c r="A47" s="10" t="s">
        <v>136</v>
      </c>
      <c r="B47" s="11">
        <v>3044</v>
      </c>
      <c r="C47" s="12" t="s">
        <v>101</v>
      </c>
      <c r="D47" s="13" t="s">
        <v>134</v>
      </c>
      <c r="E47" s="11" t="s">
        <v>135</v>
      </c>
      <c r="F47" s="14">
        <v>0</v>
      </c>
      <c r="G47" s="14">
        <v>56982.2</v>
      </c>
      <c r="H47" s="14">
        <v>56142.35</v>
      </c>
      <c r="I47" s="14">
        <v>56142.35</v>
      </c>
      <c r="J47" s="14">
        <v>56142.35</v>
      </c>
      <c r="K47" s="15" t="s">
        <v>273</v>
      </c>
      <c r="L47" s="20" t="s">
        <v>28</v>
      </c>
      <c r="M47" s="18" t="s">
        <v>203</v>
      </c>
      <c r="N47" s="18" t="s">
        <v>204</v>
      </c>
      <c r="O47" s="18" t="s">
        <v>28</v>
      </c>
      <c r="P47" s="18" t="s">
        <v>205</v>
      </c>
      <c r="Q47" s="19" t="s">
        <v>205</v>
      </c>
      <c r="R47" s="20">
        <v>100</v>
      </c>
      <c r="S47" s="20">
        <v>100</v>
      </c>
      <c r="T47" s="20">
        <v>100</v>
      </c>
      <c r="U47" s="20">
        <f t="shared" si="0"/>
        <v>100</v>
      </c>
      <c r="V47" s="20">
        <f t="shared" si="1"/>
        <v>100</v>
      </c>
      <c r="W47" s="18" t="s">
        <v>275</v>
      </c>
    </row>
    <row r="48" spans="1:23" s="21" customFormat="1" ht="69" x14ac:dyDescent="0.25">
      <c r="A48" s="10" t="s">
        <v>136</v>
      </c>
      <c r="B48" s="11">
        <v>3045</v>
      </c>
      <c r="C48" s="12" t="s">
        <v>102</v>
      </c>
      <c r="D48" s="13" t="s">
        <v>134</v>
      </c>
      <c r="E48" s="11" t="s">
        <v>135</v>
      </c>
      <c r="F48" s="14">
        <v>0</v>
      </c>
      <c r="G48" s="14">
        <v>84300</v>
      </c>
      <c r="H48" s="14">
        <v>72514.16</v>
      </c>
      <c r="I48" s="14">
        <v>72514.16</v>
      </c>
      <c r="J48" s="14">
        <v>72514.16</v>
      </c>
      <c r="K48" s="15" t="s">
        <v>273</v>
      </c>
      <c r="L48" s="20" t="s">
        <v>28</v>
      </c>
      <c r="M48" s="18" t="s">
        <v>203</v>
      </c>
      <c r="N48" s="18" t="s">
        <v>204</v>
      </c>
      <c r="O48" s="18" t="s">
        <v>28</v>
      </c>
      <c r="P48" s="18" t="s">
        <v>205</v>
      </c>
      <c r="Q48" s="19" t="s">
        <v>205</v>
      </c>
      <c r="R48" s="20">
        <v>0</v>
      </c>
      <c r="S48" s="20">
        <v>100</v>
      </c>
      <c r="T48" s="20">
        <v>100</v>
      </c>
      <c r="U48" s="20">
        <f t="shared" si="0"/>
        <v>100</v>
      </c>
      <c r="V48" s="20">
        <f t="shared" si="1"/>
        <v>100</v>
      </c>
      <c r="W48" s="18" t="s">
        <v>275</v>
      </c>
    </row>
    <row r="49" spans="1:23" s="21" customFormat="1" ht="82.8" x14ac:dyDescent="0.25">
      <c r="A49" s="10" t="s">
        <v>136</v>
      </c>
      <c r="B49" s="11">
        <v>4001</v>
      </c>
      <c r="C49" s="12" t="s">
        <v>103</v>
      </c>
      <c r="D49" s="13" t="s">
        <v>134</v>
      </c>
      <c r="E49" s="11" t="s">
        <v>135</v>
      </c>
      <c r="F49" s="14">
        <v>5979883</v>
      </c>
      <c r="G49" s="14">
        <v>8701624.7699999996</v>
      </c>
      <c r="H49" s="14">
        <v>8373960.4400000004</v>
      </c>
      <c r="I49" s="14">
        <v>8373960.4400000004</v>
      </c>
      <c r="J49" s="14">
        <v>8373526.9400000004</v>
      </c>
      <c r="K49" s="15" t="s">
        <v>273</v>
      </c>
      <c r="L49" s="20" t="s">
        <v>28</v>
      </c>
      <c r="M49" s="18" t="s">
        <v>209</v>
      </c>
      <c r="N49" s="18" t="s">
        <v>210</v>
      </c>
      <c r="O49" s="18" t="s">
        <v>28</v>
      </c>
      <c r="P49" s="18" t="s">
        <v>211</v>
      </c>
      <c r="Q49" s="19" t="s">
        <v>211</v>
      </c>
      <c r="R49" s="20">
        <v>81.33</v>
      </c>
      <c r="S49" s="20">
        <v>81.33</v>
      </c>
      <c r="T49" s="20">
        <v>81.33</v>
      </c>
      <c r="U49" s="20">
        <f t="shared" si="0"/>
        <v>81.33</v>
      </c>
      <c r="V49" s="20">
        <f t="shared" si="1"/>
        <v>81.33</v>
      </c>
      <c r="W49" s="18" t="s">
        <v>212</v>
      </c>
    </row>
    <row r="50" spans="1:23" s="21" customFormat="1" ht="69" x14ac:dyDescent="0.25">
      <c r="A50" s="10" t="s">
        <v>136</v>
      </c>
      <c r="B50" s="11">
        <v>4002</v>
      </c>
      <c r="C50" s="12" t="s">
        <v>104</v>
      </c>
      <c r="D50" s="13" t="s">
        <v>134</v>
      </c>
      <c r="E50" s="11" t="s">
        <v>135</v>
      </c>
      <c r="F50" s="14">
        <v>3520124</v>
      </c>
      <c r="G50" s="14">
        <v>2756548.24</v>
      </c>
      <c r="H50" s="14">
        <v>2741202.42</v>
      </c>
      <c r="I50" s="14">
        <v>2741202.42</v>
      </c>
      <c r="J50" s="14">
        <f>2738538.42+2500</f>
        <v>2741038.42</v>
      </c>
      <c r="K50" s="15" t="s">
        <v>273</v>
      </c>
      <c r="L50" s="20" t="s">
        <v>28</v>
      </c>
      <c r="M50" s="18" t="s">
        <v>213</v>
      </c>
      <c r="N50" s="18" t="s">
        <v>214</v>
      </c>
      <c r="O50" s="18" t="s">
        <v>28</v>
      </c>
      <c r="P50" s="18" t="s">
        <v>215</v>
      </c>
      <c r="Q50" s="19" t="s">
        <v>215</v>
      </c>
      <c r="R50" s="20">
        <v>47</v>
      </c>
      <c r="S50" s="20">
        <v>47</v>
      </c>
      <c r="T50" s="20">
        <v>47</v>
      </c>
      <c r="U50" s="20">
        <f t="shared" si="0"/>
        <v>47</v>
      </c>
      <c r="V50" s="20">
        <f t="shared" si="1"/>
        <v>47</v>
      </c>
      <c r="W50" s="18" t="s">
        <v>216</v>
      </c>
    </row>
    <row r="51" spans="1:23" s="21" customFormat="1" ht="96.6" x14ac:dyDescent="0.25">
      <c r="A51" s="10" t="s">
        <v>136</v>
      </c>
      <c r="B51" s="11">
        <v>4003</v>
      </c>
      <c r="C51" s="12" t="s">
        <v>105</v>
      </c>
      <c r="D51" s="13" t="s">
        <v>134</v>
      </c>
      <c r="E51" s="11" t="s">
        <v>135</v>
      </c>
      <c r="F51" s="14">
        <v>14100000</v>
      </c>
      <c r="G51" s="14">
        <v>14100000</v>
      </c>
      <c r="H51" s="14">
        <v>14076242.08</v>
      </c>
      <c r="I51" s="14">
        <v>14076242.08</v>
      </c>
      <c r="J51" s="14">
        <v>14076242.08</v>
      </c>
      <c r="K51" s="22" t="s">
        <v>274</v>
      </c>
      <c r="L51" s="20" t="s">
        <v>28</v>
      </c>
      <c r="M51" s="18" t="s">
        <v>217</v>
      </c>
      <c r="N51" s="18"/>
      <c r="O51" s="18" t="s">
        <v>28</v>
      </c>
      <c r="P51" s="18" t="s">
        <v>218</v>
      </c>
      <c r="Q51" s="19" t="s">
        <v>218</v>
      </c>
      <c r="R51" s="20">
        <v>16</v>
      </c>
      <c r="S51" s="20">
        <v>16</v>
      </c>
      <c r="T51" s="20">
        <v>16</v>
      </c>
      <c r="U51" s="20">
        <f t="shared" si="0"/>
        <v>16</v>
      </c>
      <c r="V51" s="20">
        <f t="shared" si="1"/>
        <v>16</v>
      </c>
      <c r="W51" s="18" t="s">
        <v>219</v>
      </c>
    </row>
    <row r="52" spans="1:23" s="21" customFormat="1" ht="69" x14ac:dyDescent="0.25">
      <c r="A52" s="10" t="s">
        <v>136</v>
      </c>
      <c r="B52" s="11">
        <v>4004</v>
      </c>
      <c r="C52" s="12" t="s">
        <v>106</v>
      </c>
      <c r="D52" s="13" t="s">
        <v>134</v>
      </c>
      <c r="E52" s="11" t="s">
        <v>135</v>
      </c>
      <c r="F52" s="14">
        <v>479629</v>
      </c>
      <c r="G52" s="14">
        <v>323932.84999999998</v>
      </c>
      <c r="H52" s="14">
        <v>308717.64</v>
      </c>
      <c r="I52" s="14">
        <v>308717.64</v>
      </c>
      <c r="J52" s="14">
        <v>308717.64</v>
      </c>
      <c r="K52" s="15" t="s">
        <v>273</v>
      </c>
      <c r="L52" s="20" t="s">
        <v>28</v>
      </c>
      <c r="M52" s="18" t="s">
        <v>220</v>
      </c>
      <c r="N52" s="18" t="s">
        <v>221</v>
      </c>
      <c r="O52" s="18" t="s">
        <v>28</v>
      </c>
      <c r="P52" s="18" t="s">
        <v>222</v>
      </c>
      <c r="Q52" s="19" t="s">
        <v>222</v>
      </c>
      <c r="R52" s="20">
        <v>99.999999999999986</v>
      </c>
      <c r="S52" s="20">
        <v>99.999999999999986</v>
      </c>
      <c r="T52" s="20">
        <v>99.999999999999986</v>
      </c>
      <c r="U52" s="20">
        <f t="shared" si="0"/>
        <v>99.999999999999986</v>
      </c>
      <c r="V52" s="20">
        <f t="shared" si="1"/>
        <v>99.999999999999986</v>
      </c>
      <c r="W52" s="18" t="s">
        <v>149</v>
      </c>
    </row>
    <row r="53" spans="1:23" s="21" customFormat="1" ht="55.2" x14ac:dyDescent="0.25">
      <c r="A53" s="10" t="s">
        <v>136</v>
      </c>
      <c r="B53" s="11">
        <v>4006</v>
      </c>
      <c r="C53" s="12" t="s">
        <v>107</v>
      </c>
      <c r="D53" s="13" t="s">
        <v>134</v>
      </c>
      <c r="E53" s="11" t="s">
        <v>135</v>
      </c>
      <c r="F53" s="14">
        <v>0</v>
      </c>
      <c r="G53" s="14">
        <v>3500000</v>
      </c>
      <c r="H53" s="14">
        <v>2660749.94</v>
      </c>
      <c r="I53" s="14">
        <v>2660749.94</v>
      </c>
      <c r="J53" s="14">
        <v>2660749.94</v>
      </c>
      <c r="K53" s="15" t="s">
        <v>273</v>
      </c>
      <c r="L53" s="20" t="s">
        <v>28</v>
      </c>
      <c r="M53" s="18" t="s">
        <v>223</v>
      </c>
      <c r="N53" s="18" t="s">
        <v>224</v>
      </c>
      <c r="O53" s="18" t="s">
        <v>28</v>
      </c>
      <c r="P53" s="18" t="s">
        <v>225</v>
      </c>
      <c r="Q53" s="19" t="s">
        <v>225</v>
      </c>
      <c r="R53" s="20">
        <v>99.999999999999986</v>
      </c>
      <c r="S53" s="20">
        <v>99.999999999999986</v>
      </c>
      <c r="T53" s="20">
        <v>99.999999999999986</v>
      </c>
      <c r="U53" s="20">
        <f t="shared" si="0"/>
        <v>99.999999999999986</v>
      </c>
      <c r="V53" s="20">
        <f t="shared" si="1"/>
        <v>99.999999999999986</v>
      </c>
      <c r="W53" s="18" t="s">
        <v>149</v>
      </c>
    </row>
    <row r="54" spans="1:23" s="21" customFormat="1" ht="55.2" x14ac:dyDescent="0.25">
      <c r="A54" s="10" t="s">
        <v>136</v>
      </c>
      <c r="B54" s="11">
        <v>4007</v>
      </c>
      <c r="C54" s="12" t="s">
        <v>108</v>
      </c>
      <c r="D54" s="13" t="s">
        <v>134</v>
      </c>
      <c r="E54" s="11" t="s">
        <v>135</v>
      </c>
      <c r="F54" s="14">
        <v>0</v>
      </c>
      <c r="G54" s="14">
        <v>6234385.5800000001</v>
      </c>
      <c r="H54" s="14">
        <v>6126857.3899999997</v>
      </c>
      <c r="I54" s="14">
        <v>6126857.3899999997</v>
      </c>
      <c r="J54" s="14">
        <v>6126857.3899999997</v>
      </c>
      <c r="K54" s="15" t="s">
        <v>273</v>
      </c>
      <c r="L54" s="20" t="s">
        <v>28</v>
      </c>
      <c r="M54" s="18" t="s">
        <v>223</v>
      </c>
      <c r="N54" s="18" t="s">
        <v>224</v>
      </c>
      <c r="O54" s="18" t="s">
        <v>28</v>
      </c>
      <c r="P54" s="18" t="s">
        <v>225</v>
      </c>
      <c r="Q54" s="19" t="s">
        <v>225</v>
      </c>
      <c r="R54" s="20">
        <v>99.999999999999986</v>
      </c>
      <c r="S54" s="20">
        <v>99.999999999999986</v>
      </c>
      <c r="T54" s="20">
        <v>99.999999999999986</v>
      </c>
      <c r="U54" s="20">
        <f t="shared" si="0"/>
        <v>99.999999999999986</v>
      </c>
      <c r="V54" s="20">
        <f t="shared" si="1"/>
        <v>99.999999999999986</v>
      </c>
      <c r="W54" s="18" t="s">
        <v>149</v>
      </c>
    </row>
    <row r="55" spans="1:23" s="21" customFormat="1" ht="55.2" x14ac:dyDescent="0.25">
      <c r="A55" s="10" t="s">
        <v>136</v>
      </c>
      <c r="B55" s="11">
        <v>4023</v>
      </c>
      <c r="C55" s="12" t="s">
        <v>109</v>
      </c>
      <c r="D55" s="13" t="s">
        <v>134</v>
      </c>
      <c r="E55" s="11" t="s">
        <v>135</v>
      </c>
      <c r="F55" s="14">
        <v>7600000</v>
      </c>
      <c r="G55" s="14">
        <v>7600000</v>
      </c>
      <c r="H55" s="14">
        <v>7535573.9699999997</v>
      </c>
      <c r="I55" s="14">
        <v>7535573.9699999997</v>
      </c>
      <c r="J55" s="14">
        <v>7535573.9699999997</v>
      </c>
      <c r="K55" s="22" t="s">
        <v>274</v>
      </c>
      <c r="L55" s="20" t="s">
        <v>28</v>
      </c>
      <c r="M55" s="18" t="s">
        <v>223</v>
      </c>
      <c r="N55" s="18" t="s">
        <v>224</v>
      </c>
      <c r="O55" s="18" t="s">
        <v>28</v>
      </c>
      <c r="P55" s="18" t="s">
        <v>226</v>
      </c>
      <c r="Q55" s="19" t="s">
        <v>227</v>
      </c>
      <c r="R55" s="20">
        <v>3</v>
      </c>
      <c r="S55" s="20">
        <v>3</v>
      </c>
      <c r="T55" s="20">
        <v>3</v>
      </c>
      <c r="U55" s="20">
        <f t="shared" si="0"/>
        <v>3</v>
      </c>
      <c r="V55" s="20">
        <f t="shared" si="1"/>
        <v>3</v>
      </c>
      <c r="W55" s="18" t="s">
        <v>149</v>
      </c>
    </row>
    <row r="56" spans="1:23" s="21" customFormat="1" ht="55.2" x14ac:dyDescent="0.25">
      <c r="A56" s="10" t="s">
        <v>136</v>
      </c>
      <c r="B56" s="11">
        <v>4037</v>
      </c>
      <c r="C56" s="12" t="s">
        <v>110</v>
      </c>
      <c r="D56" s="13" t="s">
        <v>134</v>
      </c>
      <c r="E56" s="11" t="s">
        <v>135</v>
      </c>
      <c r="F56" s="14">
        <v>0</v>
      </c>
      <c r="G56" s="14">
        <v>1000000</v>
      </c>
      <c r="H56" s="14">
        <v>1000000</v>
      </c>
      <c r="I56" s="14">
        <v>1000000</v>
      </c>
      <c r="J56" s="14">
        <v>1000000</v>
      </c>
      <c r="K56" s="15" t="s">
        <v>273</v>
      </c>
      <c r="L56" s="20" t="s">
        <v>28</v>
      </c>
      <c r="M56" s="18" t="s">
        <v>223</v>
      </c>
      <c r="N56" s="18" t="s">
        <v>224</v>
      </c>
      <c r="O56" s="18" t="s">
        <v>28</v>
      </c>
      <c r="P56" s="18" t="s">
        <v>226</v>
      </c>
      <c r="Q56" s="19" t="s">
        <v>227</v>
      </c>
      <c r="R56" s="20">
        <v>99.999999999999986</v>
      </c>
      <c r="S56" s="20">
        <v>99.999999999999986</v>
      </c>
      <c r="T56" s="20">
        <v>99.999999999999986</v>
      </c>
      <c r="U56" s="20">
        <f t="shared" si="0"/>
        <v>99.999999999999986</v>
      </c>
      <c r="V56" s="20">
        <f t="shared" si="1"/>
        <v>99.999999999999986</v>
      </c>
      <c r="W56" s="18" t="s">
        <v>149</v>
      </c>
    </row>
    <row r="57" spans="1:23" s="21" customFormat="1" ht="55.2" x14ac:dyDescent="0.25">
      <c r="A57" s="10" t="s">
        <v>136</v>
      </c>
      <c r="B57" s="11">
        <v>4038</v>
      </c>
      <c r="C57" s="12" t="s">
        <v>111</v>
      </c>
      <c r="D57" s="13" t="s">
        <v>134</v>
      </c>
      <c r="E57" s="11" t="s">
        <v>135</v>
      </c>
      <c r="F57" s="14">
        <v>0</v>
      </c>
      <c r="G57" s="14">
        <v>250000</v>
      </c>
      <c r="H57" s="14">
        <v>250000</v>
      </c>
      <c r="I57" s="14">
        <v>250000</v>
      </c>
      <c r="J57" s="14">
        <v>250000</v>
      </c>
      <c r="K57" s="15" t="s">
        <v>273</v>
      </c>
      <c r="L57" s="20" t="s">
        <v>28</v>
      </c>
      <c r="M57" s="18" t="s">
        <v>223</v>
      </c>
      <c r="N57" s="18" t="s">
        <v>224</v>
      </c>
      <c r="O57" s="18" t="s">
        <v>28</v>
      </c>
      <c r="P57" s="18" t="s">
        <v>226</v>
      </c>
      <c r="Q57" s="19" t="s">
        <v>227</v>
      </c>
      <c r="R57" s="20">
        <v>99.999999999999986</v>
      </c>
      <c r="S57" s="20">
        <v>99.999999999999986</v>
      </c>
      <c r="T57" s="20">
        <v>99.999999999999986</v>
      </c>
      <c r="U57" s="20">
        <f t="shared" si="0"/>
        <v>99.999999999999986</v>
      </c>
      <c r="V57" s="20">
        <f t="shared" si="1"/>
        <v>99.999999999999986</v>
      </c>
      <c r="W57" s="18" t="s">
        <v>149</v>
      </c>
    </row>
    <row r="58" spans="1:23" s="21" customFormat="1" ht="55.2" x14ac:dyDescent="0.25">
      <c r="A58" s="10" t="s">
        <v>136</v>
      </c>
      <c r="B58" s="11">
        <v>4039</v>
      </c>
      <c r="C58" s="12" t="s">
        <v>112</v>
      </c>
      <c r="D58" s="13" t="s">
        <v>134</v>
      </c>
      <c r="E58" s="11" t="s">
        <v>135</v>
      </c>
      <c r="F58" s="14">
        <v>0</v>
      </c>
      <c r="G58" s="14">
        <v>1500000</v>
      </c>
      <c r="H58" s="14">
        <v>1500000</v>
      </c>
      <c r="I58" s="14">
        <v>1500000</v>
      </c>
      <c r="J58" s="14">
        <v>1500000</v>
      </c>
      <c r="K58" s="15" t="s">
        <v>273</v>
      </c>
      <c r="L58" s="20" t="s">
        <v>28</v>
      </c>
      <c r="M58" s="18" t="s">
        <v>223</v>
      </c>
      <c r="N58" s="18" t="s">
        <v>224</v>
      </c>
      <c r="O58" s="18" t="s">
        <v>28</v>
      </c>
      <c r="P58" s="18" t="s">
        <v>226</v>
      </c>
      <c r="Q58" s="19" t="s">
        <v>227</v>
      </c>
      <c r="R58" s="20">
        <v>99.999999999999986</v>
      </c>
      <c r="S58" s="20">
        <v>99.999999999999986</v>
      </c>
      <c r="T58" s="20">
        <v>99.999999999999986</v>
      </c>
      <c r="U58" s="20">
        <f t="shared" si="0"/>
        <v>99.999999999999986</v>
      </c>
      <c r="V58" s="20">
        <f t="shared" si="1"/>
        <v>99.999999999999986</v>
      </c>
      <c r="W58" s="18" t="s">
        <v>149</v>
      </c>
    </row>
    <row r="59" spans="1:23" s="21" customFormat="1" ht="55.2" x14ac:dyDescent="0.25">
      <c r="A59" s="10" t="s">
        <v>136</v>
      </c>
      <c r="B59" s="11">
        <v>4040</v>
      </c>
      <c r="C59" s="12" t="s">
        <v>113</v>
      </c>
      <c r="D59" s="13" t="s">
        <v>134</v>
      </c>
      <c r="E59" s="11" t="s">
        <v>135</v>
      </c>
      <c r="F59" s="14">
        <v>0</v>
      </c>
      <c r="G59" s="14">
        <v>3500000</v>
      </c>
      <c r="H59" s="14">
        <v>3500000</v>
      </c>
      <c r="I59" s="14">
        <v>3500000</v>
      </c>
      <c r="J59" s="14">
        <v>3500000</v>
      </c>
      <c r="K59" s="15" t="s">
        <v>273</v>
      </c>
      <c r="L59" s="20" t="s">
        <v>28</v>
      </c>
      <c r="M59" s="18" t="s">
        <v>223</v>
      </c>
      <c r="N59" s="18" t="s">
        <v>224</v>
      </c>
      <c r="O59" s="18" t="s">
        <v>28</v>
      </c>
      <c r="P59" s="18" t="s">
        <v>226</v>
      </c>
      <c r="Q59" s="19" t="s">
        <v>227</v>
      </c>
      <c r="R59" s="20">
        <v>99.999999999999986</v>
      </c>
      <c r="S59" s="20">
        <v>99.999999999999986</v>
      </c>
      <c r="T59" s="20">
        <v>99.999999999999986</v>
      </c>
      <c r="U59" s="20">
        <f t="shared" si="0"/>
        <v>99.999999999999986</v>
      </c>
      <c r="V59" s="20">
        <f t="shared" si="1"/>
        <v>99.999999999999986</v>
      </c>
      <c r="W59" s="18" t="s">
        <v>149</v>
      </c>
    </row>
    <row r="60" spans="1:23" s="21" customFormat="1" ht="55.2" x14ac:dyDescent="0.25">
      <c r="A60" s="10" t="s">
        <v>136</v>
      </c>
      <c r="B60" s="11">
        <v>4041</v>
      </c>
      <c r="C60" s="12" t="s">
        <v>114</v>
      </c>
      <c r="D60" s="13" t="s">
        <v>134</v>
      </c>
      <c r="E60" s="11" t="s">
        <v>135</v>
      </c>
      <c r="F60" s="14">
        <v>0</v>
      </c>
      <c r="G60" s="14">
        <v>2281024.5499999998</v>
      </c>
      <c r="H60" s="14">
        <v>2277140.87</v>
      </c>
      <c r="I60" s="14">
        <v>2277140.87</v>
      </c>
      <c r="J60" s="14">
        <v>2277140.87</v>
      </c>
      <c r="K60" s="15" t="s">
        <v>273</v>
      </c>
      <c r="L60" s="20" t="s">
        <v>28</v>
      </c>
      <c r="M60" s="18" t="s">
        <v>223</v>
      </c>
      <c r="N60" s="18" t="s">
        <v>224</v>
      </c>
      <c r="O60" s="18" t="s">
        <v>28</v>
      </c>
      <c r="P60" s="18" t="s">
        <v>226</v>
      </c>
      <c r="Q60" s="19" t="s">
        <v>227</v>
      </c>
      <c r="R60" s="20">
        <v>99.999999999999986</v>
      </c>
      <c r="S60" s="20">
        <v>99.999999999999986</v>
      </c>
      <c r="T60" s="20">
        <v>99.999999999999986</v>
      </c>
      <c r="U60" s="20">
        <f t="shared" si="0"/>
        <v>99.999999999999986</v>
      </c>
      <c r="V60" s="20">
        <f t="shared" si="1"/>
        <v>99.999999999999986</v>
      </c>
      <c r="W60" s="18" t="s">
        <v>149</v>
      </c>
    </row>
    <row r="61" spans="1:23" s="21" customFormat="1" ht="55.2" x14ac:dyDescent="0.25">
      <c r="A61" s="10" t="s">
        <v>136</v>
      </c>
      <c r="B61" s="11">
        <v>4042</v>
      </c>
      <c r="C61" s="12" t="s">
        <v>115</v>
      </c>
      <c r="D61" s="13" t="s">
        <v>134</v>
      </c>
      <c r="E61" s="11" t="s">
        <v>135</v>
      </c>
      <c r="F61" s="14">
        <v>0</v>
      </c>
      <c r="G61" s="14">
        <v>250000</v>
      </c>
      <c r="H61" s="14">
        <v>250000</v>
      </c>
      <c r="I61" s="14">
        <v>250000</v>
      </c>
      <c r="J61" s="14">
        <v>250000</v>
      </c>
      <c r="K61" s="15" t="s">
        <v>273</v>
      </c>
      <c r="L61" s="20" t="s">
        <v>28</v>
      </c>
      <c r="M61" s="18" t="s">
        <v>223</v>
      </c>
      <c r="N61" s="18" t="s">
        <v>224</v>
      </c>
      <c r="O61" s="18" t="s">
        <v>28</v>
      </c>
      <c r="P61" s="18" t="s">
        <v>226</v>
      </c>
      <c r="Q61" s="19" t="s">
        <v>227</v>
      </c>
      <c r="R61" s="20">
        <v>99.999999999999986</v>
      </c>
      <c r="S61" s="20">
        <v>99.999999999999986</v>
      </c>
      <c r="T61" s="20">
        <v>99.999999999999986</v>
      </c>
      <c r="U61" s="20">
        <f t="shared" si="0"/>
        <v>99.999999999999986</v>
      </c>
      <c r="V61" s="20">
        <f t="shared" si="1"/>
        <v>99.999999999999986</v>
      </c>
      <c r="W61" s="18" t="s">
        <v>149</v>
      </c>
    </row>
    <row r="62" spans="1:23" s="21" customFormat="1" ht="55.2" x14ac:dyDescent="0.25">
      <c r="A62" s="10" t="s">
        <v>136</v>
      </c>
      <c r="B62" s="11">
        <v>4043</v>
      </c>
      <c r="C62" s="12" t="s">
        <v>116</v>
      </c>
      <c r="D62" s="13" t="s">
        <v>134</v>
      </c>
      <c r="E62" s="11" t="s">
        <v>135</v>
      </c>
      <c r="F62" s="14">
        <v>0</v>
      </c>
      <c r="G62" s="14">
        <v>500000</v>
      </c>
      <c r="H62" s="14">
        <v>500000</v>
      </c>
      <c r="I62" s="14">
        <v>500000</v>
      </c>
      <c r="J62" s="14">
        <v>500000</v>
      </c>
      <c r="K62" s="15" t="s">
        <v>273</v>
      </c>
      <c r="L62" s="20" t="s">
        <v>28</v>
      </c>
      <c r="M62" s="18" t="s">
        <v>223</v>
      </c>
      <c r="N62" s="18" t="s">
        <v>224</v>
      </c>
      <c r="O62" s="18" t="s">
        <v>28</v>
      </c>
      <c r="P62" s="18" t="s">
        <v>226</v>
      </c>
      <c r="Q62" s="19" t="s">
        <v>227</v>
      </c>
      <c r="R62" s="20">
        <v>99.999999999999986</v>
      </c>
      <c r="S62" s="20">
        <v>99.999999999999986</v>
      </c>
      <c r="T62" s="20">
        <v>99.999999999999986</v>
      </c>
      <c r="U62" s="20">
        <f t="shared" si="0"/>
        <v>99.999999999999986</v>
      </c>
      <c r="V62" s="20">
        <f t="shared" si="1"/>
        <v>99.999999999999986</v>
      </c>
      <c r="W62" s="18" t="s">
        <v>149</v>
      </c>
    </row>
    <row r="63" spans="1:23" s="21" customFormat="1" ht="55.2" x14ac:dyDescent="0.25">
      <c r="A63" s="10" t="s">
        <v>136</v>
      </c>
      <c r="B63" s="11">
        <v>4044</v>
      </c>
      <c r="C63" s="12" t="s">
        <v>117</v>
      </c>
      <c r="D63" s="13" t="s">
        <v>134</v>
      </c>
      <c r="E63" s="11" t="s">
        <v>135</v>
      </c>
      <c r="F63" s="14">
        <v>0</v>
      </c>
      <c r="G63" s="14">
        <v>2865808.95</v>
      </c>
      <c r="H63" s="14">
        <v>2865808.95</v>
      </c>
      <c r="I63" s="14">
        <v>2865808.95</v>
      </c>
      <c r="J63" s="14">
        <v>2865808.95</v>
      </c>
      <c r="K63" s="15" t="s">
        <v>273</v>
      </c>
      <c r="L63" s="20" t="s">
        <v>28</v>
      </c>
      <c r="M63" s="18" t="s">
        <v>223</v>
      </c>
      <c r="N63" s="18" t="s">
        <v>224</v>
      </c>
      <c r="O63" s="18" t="s">
        <v>28</v>
      </c>
      <c r="P63" s="18" t="s">
        <v>226</v>
      </c>
      <c r="Q63" s="19" t="s">
        <v>227</v>
      </c>
      <c r="R63" s="20">
        <v>99.999999999999986</v>
      </c>
      <c r="S63" s="20">
        <v>99.999999999999986</v>
      </c>
      <c r="T63" s="20">
        <v>99.999999999999986</v>
      </c>
      <c r="U63" s="20">
        <f t="shared" si="0"/>
        <v>99.999999999999986</v>
      </c>
      <c r="V63" s="20">
        <f t="shared" si="1"/>
        <v>99.999999999999986</v>
      </c>
      <c r="W63" s="18" t="s">
        <v>149</v>
      </c>
    </row>
    <row r="64" spans="1:23" s="21" customFormat="1" ht="55.2" x14ac:dyDescent="0.25">
      <c r="A64" s="10" t="s">
        <v>136</v>
      </c>
      <c r="B64" s="11">
        <v>4045</v>
      </c>
      <c r="C64" s="12" t="s">
        <v>118</v>
      </c>
      <c r="D64" s="13" t="s">
        <v>134</v>
      </c>
      <c r="E64" s="11" t="s">
        <v>135</v>
      </c>
      <c r="F64" s="14">
        <v>0</v>
      </c>
      <c r="G64" s="14">
        <v>1500000</v>
      </c>
      <c r="H64" s="14">
        <v>1500000</v>
      </c>
      <c r="I64" s="14">
        <v>1500000</v>
      </c>
      <c r="J64" s="14">
        <v>1500000</v>
      </c>
      <c r="K64" s="15" t="s">
        <v>273</v>
      </c>
      <c r="L64" s="20" t="s">
        <v>28</v>
      </c>
      <c r="M64" s="18" t="s">
        <v>223</v>
      </c>
      <c r="N64" s="18" t="s">
        <v>224</v>
      </c>
      <c r="O64" s="18" t="s">
        <v>28</v>
      </c>
      <c r="P64" s="18" t="s">
        <v>226</v>
      </c>
      <c r="Q64" s="19" t="s">
        <v>227</v>
      </c>
      <c r="R64" s="20">
        <v>99.999999999999986</v>
      </c>
      <c r="S64" s="20">
        <v>99.999999999999986</v>
      </c>
      <c r="T64" s="20">
        <v>99.999999999999986</v>
      </c>
      <c r="U64" s="20">
        <f t="shared" si="0"/>
        <v>99.999999999999986</v>
      </c>
      <c r="V64" s="20">
        <f t="shared" si="1"/>
        <v>99.999999999999986</v>
      </c>
      <c r="W64" s="18" t="s">
        <v>149</v>
      </c>
    </row>
    <row r="65" spans="1:23" s="21" customFormat="1" ht="55.2" x14ac:dyDescent="0.25">
      <c r="A65" s="10" t="s">
        <v>136</v>
      </c>
      <c r="B65" s="11">
        <v>4046</v>
      </c>
      <c r="C65" s="12" t="s">
        <v>119</v>
      </c>
      <c r="D65" s="13" t="s">
        <v>134</v>
      </c>
      <c r="E65" s="11" t="s">
        <v>135</v>
      </c>
      <c r="F65" s="14">
        <v>0</v>
      </c>
      <c r="G65" s="14">
        <v>500000.01</v>
      </c>
      <c r="H65" s="14">
        <v>500000</v>
      </c>
      <c r="I65" s="14">
        <v>500000</v>
      </c>
      <c r="J65" s="14">
        <v>500000</v>
      </c>
      <c r="K65" s="15" t="s">
        <v>273</v>
      </c>
      <c r="L65" s="20" t="s">
        <v>28</v>
      </c>
      <c r="M65" s="18" t="s">
        <v>223</v>
      </c>
      <c r="N65" s="18" t="s">
        <v>224</v>
      </c>
      <c r="O65" s="18" t="s">
        <v>28</v>
      </c>
      <c r="P65" s="18" t="s">
        <v>226</v>
      </c>
      <c r="Q65" s="19" t="s">
        <v>227</v>
      </c>
      <c r="R65" s="20">
        <v>99.999999999999986</v>
      </c>
      <c r="S65" s="20">
        <v>99.999999999999986</v>
      </c>
      <c r="T65" s="20">
        <v>99.999999999999986</v>
      </c>
      <c r="U65" s="20">
        <f t="shared" si="0"/>
        <v>99.999999999999986</v>
      </c>
      <c r="V65" s="20">
        <f t="shared" si="1"/>
        <v>99.999999999999986</v>
      </c>
      <c r="W65" s="18" t="s">
        <v>149</v>
      </c>
    </row>
    <row r="66" spans="1:23" s="21" customFormat="1" ht="55.2" x14ac:dyDescent="0.25">
      <c r="A66" s="10" t="s">
        <v>136</v>
      </c>
      <c r="B66" s="11">
        <v>4047</v>
      </c>
      <c r="C66" s="12" t="s">
        <v>120</v>
      </c>
      <c r="D66" s="13" t="s">
        <v>134</v>
      </c>
      <c r="E66" s="11" t="s">
        <v>135</v>
      </c>
      <c r="F66" s="14">
        <v>0</v>
      </c>
      <c r="G66" s="14">
        <v>290000</v>
      </c>
      <c r="H66" s="14">
        <v>290000</v>
      </c>
      <c r="I66" s="14">
        <v>290000</v>
      </c>
      <c r="J66" s="14">
        <v>290000</v>
      </c>
      <c r="K66" s="15" t="s">
        <v>273</v>
      </c>
      <c r="L66" s="20" t="s">
        <v>28</v>
      </c>
      <c r="M66" s="18" t="s">
        <v>223</v>
      </c>
      <c r="N66" s="18" t="s">
        <v>224</v>
      </c>
      <c r="O66" s="18" t="s">
        <v>28</v>
      </c>
      <c r="P66" s="18" t="s">
        <v>226</v>
      </c>
      <c r="Q66" s="19" t="s">
        <v>227</v>
      </c>
      <c r="R66" s="20">
        <v>99.999999999999986</v>
      </c>
      <c r="S66" s="20">
        <v>99.999999999999986</v>
      </c>
      <c r="T66" s="20">
        <v>99.999999999999986</v>
      </c>
      <c r="U66" s="20">
        <f t="shared" si="0"/>
        <v>99.999999999999986</v>
      </c>
      <c r="V66" s="20">
        <f t="shared" si="1"/>
        <v>99.999999999999986</v>
      </c>
      <c r="W66" s="18" t="s">
        <v>149</v>
      </c>
    </row>
    <row r="67" spans="1:23" s="21" customFormat="1" ht="55.2" x14ac:dyDescent="0.25">
      <c r="A67" s="10" t="s">
        <v>136</v>
      </c>
      <c r="B67" s="11">
        <v>4048</v>
      </c>
      <c r="C67" s="12" t="s">
        <v>121</v>
      </c>
      <c r="D67" s="13" t="s">
        <v>134</v>
      </c>
      <c r="E67" s="11" t="s">
        <v>135</v>
      </c>
      <c r="F67" s="14">
        <v>0</v>
      </c>
      <c r="G67" s="14">
        <v>2124605.12</v>
      </c>
      <c r="H67" s="14">
        <v>1794255.62</v>
      </c>
      <c r="I67" s="14">
        <v>1794255.62</v>
      </c>
      <c r="J67" s="14">
        <v>1794255.62</v>
      </c>
      <c r="K67" s="15" t="s">
        <v>273</v>
      </c>
      <c r="L67" s="20" t="s">
        <v>28</v>
      </c>
      <c r="M67" s="18" t="s">
        <v>223</v>
      </c>
      <c r="N67" s="18" t="s">
        <v>224</v>
      </c>
      <c r="O67" s="18" t="s">
        <v>28</v>
      </c>
      <c r="P67" s="18" t="s">
        <v>226</v>
      </c>
      <c r="Q67" s="19" t="s">
        <v>227</v>
      </c>
      <c r="R67" s="20">
        <v>99.999999999999986</v>
      </c>
      <c r="S67" s="20">
        <v>99.999999999999986</v>
      </c>
      <c r="T67" s="20">
        <v>99.999999999999986</v>
      </c>
      <c r="U67" s="20">
        <f t="shared" si="0"/>
        <v>99.999999999999986</v>
      </c>
      <c r="V67" s="20">
        <f t="shared" si="1"/>
        <v>99.999999999999986</v>
      </c>
      <c r="W67" s="18" t="s">
        <v>149</v>
      </c>
    </row>
    <row r="68" spans="1:23" s="21" customFormat="1" ht="55.2" x14ac:dyDescent="0.25">
      <c r="A68" s="10" t="s">
        <v>136</v>
      </c>
      <c r="B68" s="11">
        <v>4049</v>
      </c>
      <c r="C68" s="12" t="s">
        <v>122</v>
      </c>
      <c r="D68" s="13" t="s">
        <v>134</v>
      </c>
      <c r="E68" s="11" t="s">
        <v>135</v>
      </c>
      <c r="F68" s="14">
        <v>0</v>
      </c>
      <c r="G68" s="14">
        <v>1500000</v>
      </c>
      <c r="H68" s="14">
        <v>1500000</v>
      </c>
      <c r="I68" s="14">
        <v>1500000</v>
      </c>
      <c r="J68" s="14">
        <v>1500000</v>
      </c>
      <c r="K68" s="15" t="s">
        <v>273</v>
      </c>
      <c r="L68" s="20" t="s">
        <v>28</v>
      </c>
      <c r="M68" s="18" t="s">
        <v>223</v>
      </c>
      <c r="N68" s="18" t="s">
        <v>224</v>
      </c>
      <c r="O68" s="18" t="s">
        <v>28</v>
      </c>
      <c r="P68" s="18" t="s">
        <v>226</v>
      </c>
      <c r="Q68" s="19" t="s">
        <v>227</v>
      </c>
      <c r="R68" s="20">
        <v>99.999999999999986</v>
      </c>
      <c r="S68" s="20">
        <v>99.999999999999986</v>
      </c>
      <c r="T68" s="20">
        <v>99.999999999999986</v>
      </c>
      <c r="U68" s="20">
        <f t="shared" si="0"/>
        <v>99.999999999999986</v>
      </c>
      <c r="V68" s="20">
        <f t="shared" si="1"/>
        <v>99.999999999999986</v>
      </c>
      <c r="W68" s="18" t="s">
        <v>149</v>
      </c>
    </row>
    <row r="69" spans="1:23" s="21" customFormat="1" ht="138" x14ac:dyDescent="0.25">
      <c r="A69" s="10" t="s">
        <v>136</v>
      </c>
      <c r="B69" s="11">
        <v>5001</v>
      </c>
      <c r="C69" s="12" t="s">
        <v>123</v>
      </c>
      <c r="D69" s="13" t="s">
        <v>134</v>
      </c>
      <c r="E69" s="11" t="s">
        <v>135</v>
      </c>
      <c r="F69" s="14">
        <v>3576494</v>
      </c>
      <c r="G69" s="14">
        <v>4942561.5199999996</v>
      </c>
      <c r="H69" s="14">
        <v>4776981.68</v>
      </c>
      <c r="I69" s="14">
        <v>4776981.68</v>
      </c>
      <c r="J69" s="14">
        <v>4776981.68</v>
      </c>
      <c r="K69" s="15" t="s">
        <v>273</v>
      </c>
      <c r="L69" s="20" t="s">
        <v>28</v>
      </c>
      <c r="M69" s="18" t="s">
        <v>228</v>
      </c>
      <c r="N69" s="18" t="s">
        <v>229</v>
      </c>
      <c r="O69" s="18" t="s">
        <v>28</v>
      </c>
      <c r="P69" s="18" t="s">
        <v>230</v>
      </c>
      <c r="Q69" s="19" t="s">
        <v>231</v>
      </c>
      <c r="R69" s="20">
        <v>34</v>
      </c>
      <c r="S69" s="20">
        <v>34</v>
      </c>
      <c r="T69" s="20">
        <v>34</v>
      </c>
      <c r="U69" s="20">
        <f t="shared" si="0"/>
        <v>34</v>
      </c>
      <c r="V69" s="20">
        <f t="shared" si="1"/>
        <v>34</v>
      </c>
      <c r="W69" s="18" t="s">
        <v>232</v>
      </c>
    </row>
    <row r="70" spans="1:23" s="21" customFormat="1" ht="96.6" x14ac:dyDescent="0.25">
      <c r="A70" s="10" t="s">
        <v>136</v>
      </c>
      <c r="B70" s="11">
        <v>5002</v>
      </c>
      <c r="C70" s="12" t="s">
        <v>124</v>
      </c>
      <c r="D70" s="13" t="s">
        <v>134</v>
      </c>
      <c r="E70" s="11" t="s">
        <v>135</v>
      </c>
      <c r="F70" s="14">
        <v>49669</v>
      </c>
      <c r="G70" s="14">
        <v>20892.009999999998</v>
      </c>
      <c r="H70" s="14">
        <v>16180.45</v>
      </c>
      <c r="I70" s="14">
        <v>16180.45</v>
      </c>
      <c r="J70" s="14">
        <v>16180.45</v>
      </c>
      <c r="K70" s="15" t="s">
        <v>273</v>
      </c>
      <c r="L70" s="20" t="s">
        <v>28</v>
      </c>
      <c r="M70" s="18" t="s">
        <v>233</v>
      </c>
      <c r="N70" s="18" t="s">
        <v>234</v>
      </c>
      <c r="O70" s="18" t="s">
        <v>28</v>
      </c>
      <c r="P70" s="18" t="s">
        <v>235</v>
      </c>
      <c r="Q70" s="19" t="s">
        <v>236</v>
      </c>
      <c r="R70" s="20">
        <v>99.999999999999986</v>
      </c>
      <c r="S70" s="20">
        <v>99.999999999999986</v>
      </c>
      <c r="T70" s="20">
        <v>99.999999999999986</v>
      </c>
      <c r="U70" s="20">
        <f t="shared" ref="U70:U79" si="2">+T70</f>
        <v>99.999999999999986</v>
      </c>
      <c r="V70" s="20">
        <f t="shared" ref="V70:V79" si="3">+S70</f>
        <v>99.999999999999986</v>
      </c>
      <c r="W70" s="18" t="s">
        <v>149</v>
      </c>
    </row>
    <row r="71" spans="1:23" s="21" customFormat="1" ht="124.2" x14ac:dyDescent="0.25">
      <c r="A71" s="10" t="s">
        <v>136</v>
      </c>
      <c r="B71" s="11">
        <v>5004</v>
      </c>
      <c r="C71" s="12" t="s">
        <v>125</v>
      </c>
      <c r="D71" s="13" t="s">
        <v>134</v>
      </c>
      <c r="E71" s="11" t="s">
        <v>135</v>
      </c>
      <c r="F71" s="14">
        <v>1876385</v>
      </c>
      <c r="G71" s="14">
        <v>1677230.47</v>
      </c>
      <c r="H71" s="14">
        <v>1645117.94</v>
      </c>
      <c r="I71" s="14">
        <v>1645117.94</v>
      </c>
      <c r="J71" s="14">
        <v>1645050.44</v>
      </c>
      <c r="K71" s="15" t="s">
        <v>273</v>
      </c>
      <c r="L71" s="20" t="s">
        <v>28</v>
      </c>
      <c r="M71" s="18" t="s">
        <v>237</v>
      </c>
      <c r="N71" s="18" t="s">
        <v>238</v>
      </c>
      <c r="O71" s="18" t="s">
        <v>28</v>
      </c>
      <c r="P71" s="18" t="s">
        <v>239</v>
      </c>
      <c r="Q71" s="19" t="s">
        <v>240</v>
      </c>
      <c r="R71" s="20">
        <v>12286</v>
      </c>
      <c r="S71" s="20">
        <v>12286</v>
      </c>
      <c r="T71" s="20">
        <v>12286</v>
      </c>
      <c r="U71" s="20">
        <f t="shared" si="2"/>
        <v>12286</v>
      </c>
      <c r="V71" s="20">
        <f t="shared" si="3"/>
        <v>12286</v>
      </c>
      <c r="W71" s="18" t="s">
        <v>199</v>
      </c>
    </row>
    <row r="72" spans="1:23" s="21" customFormat="1" ht="110.4" x14ac:dyDescent="0.25">
      <c r="A72" s="10" t="s">
        <v>136</v>
      </c>
      <c r="B72" s="11">
        <v>5009</v>
      </c>
      <c r="C72" s="12" t="s">
        <v>126</v>
      </c>
      <c r="D72" s="13" t="s">
        <v>134</v>
      </c>
      <c r="E72" s="11" t="s">
        <v>135</v>
      </c>
      <c r="F72" s="14">
        <v>4500000</v>
      </c>
      <c r="G72" s="14">
        <v>4500000</v>
      </c>
      <c r="H72" s="14">
        <v>4500000</v>
      </c>
      <c r="I72" s="14">
        <v>4500000</v>
      </c>
      <c r="J72" s="14">
        <v>4500000</v>
      </c>
      <c r="K72" s="22" t="s">
        <v>274</v>
      </c>
      <c r="L72" s="20" t="s">
        <v>28</v>
      </c>
      <c r="M72" s="18" t="s">
        <v>241</v>
      </c>
      <c r="N72" s="18" t="s">
        <v>242</v>
      </c>
      <c r="O72" s="18" t="s">
        <v>28</v>
      </c>
      <c r="P72" s="18" t="s">
        <v>243</v>
      </c>
      <c r="Q72" s="19" t="s">
        <v>244</v>
      </c>
      <c r="R72" s="20">
        <v>99.999999999999986</v>
      </c>
      <c r="S72" s="20">
        <v>99.999999999999986</v>
      </c>
      <c r="T72" s="20">
        <v>99.999999999999986</v>
      </c>
      <c r="U72" s="20">
        <f t="shared" si="2"/>
        <v>99.999999999999986</v>
      </c>
      <c r="V72" s="20">
        <f t="shared" si="3"/>
        <v>99.999999999999986</v>
      </c>
      <c r="W72" s="18" t="s">
        <v>245</v>
      </c>
    </row>
    <row r="73" spans="1:23" s="21" customFormat="1" ht="138" x14ac:dyDescent="0.25">
      <c r="A73" s="10" t="s">
        <v>136</v>
      </c>
      <c r="B73" s="11">
        <v>5011</v>
      </c>
      <c r="C73" s="12" t="s">
        <v>127</v>
      </c>
      <c r="D73" s="13" t="s">
        <v>134</v>
      </c>
      <c r="E73" s="11" t="s">
        <v>135</v>
      </c>
      <c r="F73" s="14">
        <v>2500000</v>
      </c>
      <c r="G73" s="14">
        <v>2500000</v>
      </c>
      <c r="H73" s="14">
        <v>2499997.92</v>
      </c>
      <c r="I73" s="14">
        <v>2499997.92</v>
      </c>
      <c r="J73" s="14">
        <v>2499997.92</v>
      </c>
      <c r="K73" s="22" t="s">
        <v>274</v>
      </c>
      <c r="L73" s="20" t="s">
        <v>28</v>
      </c>
      <c r="M73" s="18" t="s">
        <v>228</v>
      </c>
      <c r="N73" s="18" t="s">
        <v>229</v>
      </c>
      <c r="O73" s="18" t="s">
        <v>28</v>
      </c>
      <c r="P73" s="18" t="s">
        <v>230</v>
      </c>
      <c r="Q73" s="19" t="s">
        <v>246</v>
      </c>
      <c r="R73" s="20">
        <v>34</v>
      </c>
      <c r="S73" s="20">
        <v>34</v>
      </c>
      <c r="T73" s="20">
        <v>34</v>
      </c>
      <c r="U73" s="20">
        <f t="shared" si="2"/>
        <v>34</v>
      </c>
      <c r="V73" s="20">
        <f t="shared" si="3"/>
        <v>34</v>
      </c>
      <c r="W73" s="18" t="s">
        <v>232</v>
      </c>
    </row>
    <row r="74" spans="1:23" s="21" customFormat="1" ht="41.4" x14ac:dyDescent="0.25">
      <c r="A74" s="10" t="s">
        <v>136</v>
      </c>
      <c r="B74" s="11">
        <v>5017</v>
      </c>
      <c r="C74" s="12" t="s">
        <v>128</v>
      </c>
      <c r="D74" s="13" t="s">
        <v>134</v>
      </c>
      <c r="E74" s="11" t="s">
        <v>135</v>
      </c>
      <c r="F74" s="14">
        <v>75000</v>
      </c>
      <c r="G74" s="14">
        <v>53542.99</v>
      </c>
      <c r="H74" s="14">
        <v>53542.71</v>
      </c>
      <c r="I74" s="14">
        <v>53542.71</v>
      </c>
      <c r="J74" s="14">
        <v>53542.71</v>
      </c>
      <c r="K74" s="15" t="s">
        <v>273</v>
      </c>
      <c r="L74" s="20" t="s">
        <v>28</v>
      </c>
      <c r="M74" s="18" t="s">
        <v>247</v>
      </c>
      <c r="N74" s="18" t="s">
        <v>248</v>
      </c>
      <c r="O74" s="18" t="s">
        <v>28</v>
      </c>
      <c r="P74" s="18" t="s">
        <v>249</v>
      </c>
      <c r="Q74" s="19" t="s">
        <v>250</v>
      </c>
      <c r="R74" s="20">
        <v>107.5</v>
      </c>
      <c r="S74" s="20">
        <v>107.5</v>
      </c>
      <c r="T74" s="20">
        <v>107.5</v>
      </c>
      <c r="U74" s="20">
        <f t="shared" si="2"/>
        <v>107.5</v>
      </c>
      <c r="V74" s="20">
        <f t="shared" si="3"/>
        <v>107.5</v>
      </c>
      <c r="W74" s="18" t="s">
        <v>149</v>
      </c>
    </row>
    <row r="75" spans="1:23" s="21" customFormat="1" ht="96.6" x14ac:dyDescent="0.25">
      <c r="A75" s="10" t="s">
        <v>136</v>
      </c>
      <c r="B75" s="11">
        <v>5019</v>
      </c>
      <c r="C75" s="12" t="s">
        <v>129</v>
      </c>
      <c r="D75" s="13" t="s">
        <v>134</v>
      </c>
      <c r="E75" s="11" t="s">
        <v>135</v>
      </c>
      <c r="F75" s="14">
        <v>2500000</v>
      </c>
      <c r="G75" s="14">
        <v>2500000</v>
      </c>
      <c r="H75" s="14">
        <v>2499747.4500000002</v>
      </c>
      <c r="I75" s="14">
        <v>2499747.4500000002</v>
      </c>
      <c r="J75" s="14">
        <v>2499747.46</v>
      </c>
      <c r="K75" s="22" t="s">
        <v>274</v>
      </c>
      <c r="L75" s="20" t="s">
        <v>28</v>
      </c>
      <c r="M75" s="18" t="s">
        <v>251</v>
      </c>
      <c r="N75" s="18" t="s">
        <v>252</v>
      </c>
      <c r="O75" s="18" t="s">
        <v>28</v>
      </c>
      <c r="P75" s="18" t="s">
        <v>253</v>
      </c>
      <c r="Q75" s="19" t="s">
        <v>254</v>
      </c>
      <c r="R75" s="20">
        <v>99.999999999999986</v>
      </c>
      <c r="S75" s="20">
        <v>99.999999999999986</v>
      </c>
      <c r="T75" s="20">
        <v>99.999999999999986</v>
      </c>
      <c r="U75" s="20">
        <f t="shared" si="2"/>
        <v>99.999999999999986</v>
      </c>
      <c r="V75" s="20">
        <f t="shared" si="3"/>
        <v>99.999999999999986</v>
      </c>
      <c r="W75" s="18" t="s">
        <v>255</v>
      </c>
    </row>
    <row r="76" spans="1:23" s="21" customFormat="1" ht="69" x14ac:dyDescent="0.25">
      <c r="A76" s="10" t="s">
        <v>136</v>
      </c>
      <c r="B76" s="11">
        <v>6013</v>
      </c>
      <c r="C76" s="12" t="s">
        <v>130</v>
      </c>
      <c r="D76" s="13" t="s">
        <v>134</v>
      </c>
      <c r="E76" s="11" t="s">
        <v>135</v>
      </c>
      <c r="F76" s="14">
        <v>0</v>
      </c>
      <c r="G76" s="14">
        <v>2500000</v>
      </c>
      <c r="H76" s="14">
        <v>2500000</v>
      </c>
      <c r="I76" s="14">
        <v>2500000</v>
      </c>
      <c r="J76" s="14">
        <v>2500000</v>
      </c>
      <c r="K76" s="22" t="s">
        <v>274</v>
      </c>
      <c r="L76" s="20" t="s">
        <v>28</v>
      </c>
      <c r="M76" s="18" t="s">
        <v>256</v>
      </c>
      <c r="N76" s="18" t="s">
        <v>257</v>
      </c>
      <c r="O76" s="18" t="s">
        <v>28</v>
      </c>
      <c r="P76" s="18" t="s">
        <v>258</v>
      </c>
      <c r="Q76" s="19" t="s">
        <v>259</v>
      </c>
      <c r="R76" s="20">
        <v>98.670000000000016</v>
      </c>
      <c r="S76" s="20">
        <v>98.670000000000016</v>
      </c>
      <c r="T76" s="20">
        <v>98.670000000000016</v>
      </c>
      <c r="U76" s="20">
        <f t="shared" si="2"/>
        <v>98.670000000000016</v>
      </c>
      <c r="V76" s="20">
        <f t="shared" si="3"/>
        <v>98.670000000000016</v>
      </c>
      <c r="W76" s="18" t="s">
        <v>260</v>
      </c>
    </row>
    <row r="77" spans="1:23" s="21" customFormat="1" ht="69" x14ac:dyDescent="0.25">
      <c r="A77" s="10" t="s">
        <v>136</v>
      </c>
      <c r="B77" s="11">
        <v>7002</v>
      </c>
      <c r="C77" s="12" t="s">
        <v>131</v>
      </c>
      <c r="D77" s="13" t="s">
        <v>134</v>
      </c>
      <c r="E77" s="11" t="s">
        <v>135</v>
      </c>
      <c r="F77" s="14">
        <v>0</v>
      </c>
      <c r="G77" s="14">
        <v>1000000</v>
      </c>
      <c r="H77" s="14">
        <v>940020.66</v>
      </c>
      <c r="I77" s="14">
        <v>940020.66</v>
      </c>
      <c r="J77" s="14">
        <v>937254.06</v>
      </c>
      <c r="K77" s="22" t="s">
        <v>274</v>
      </c>
      <c r="L77" s="20" t="s">
        <v>28</v>
      </c>
      <c r="M77" s="18" t="s">
        <v>261</v>
      </c>
      <c r="N77" s="18" t="s">
        <v>262</v>
      </c>
      <c r="O77" s="18" t="s">
        <v>28</v>
      </c>
      <c r="P77" s="18" t="s">
        <v>263</v>
      </c>
      <c r="Q77" s="19" t="s">
        <v>264</v>
      </c>
      <c r="R77" s="20">
        <v>90</v>
      </c>
      <c r="S77" s="20">
        <v>90</v>
      </c>
      <c r="T77" s="20">
        <v>90</v>
      </c>
      <c r="U77" s="20">
        <f t="shared" si="2"/>
        <v>90</v>
      </c>
      <c r="V77" s="20">
        <f t="shared" si="3"/>
        <v>90</v>
      </c>
      <c r="W77" s="18" t="s">
        <v>149</v>
      </c>
    </row>
    <row r="78" spans="1:23" s="21" customFormat="1" ht="69" x14ac:dyDescent="0.25">
      <c r="A78" s="10" t="s">
        <v>136</v>
      </c>
      <c r="B78" s="11">
        <v>8001</v>
      </c>
      <c r="C78" s="12" t="s">
        <v>132</v>
      </c>
      <c r="D78" s="13" t="s">
        <v>134</v>
      </c>
      <c r="E78" s="11" t="s">
        <v>135</v>
      </c>
      <c r="F78" s="14">
        <v>0</v>
      </c>
      <c r="G78" s="14">
        <v>1000000</v>
      </c>
      <c r="H78" s="14">
        <v>999458.57</v>
      </c>
      <c r="I78" s="14">
        <v>999458.57</v>
      </c>
      <c r="J78" s="14">
        <v>999458.57</v>
      </c>
      <c r="K78" s="22" t="s">
        <v>274</v>
      </c>
      <c r="L78" s="20" t="s">
        <v>28</v>
      </c>
      <c r="M78" s="18" t="s">
        <v>265</v>
      </c>
      <c r="N78" s="18" t="s">
        <v>266</v>
      </c>
      <c r="O78" s="18" t="s">
        <v>28</v>
      </c>
      <c r="P78" s="18" t="s">
        <v>267</v>
      </c>
      <c r="Q78" s="19" t="s">
        <v>268</v>
      </c>
      <c r="R78" s="20">
        <v>237</v>
      </c>
      <c r="S78" s="20">
        <v>237</v>
      </c>
      <c r="T78" s="20">
        <v>237</v>
      </c>
      <c r="U78" s="20">
        <f t="shared" si="2"/>
        <v>237</v>
      </c>
      <c r="V78" s="20">
        <f t="shared" si="3"/>
        <v>237</v>
      </c>
      <c r="W78" s="18" t="s">
        <v>149</v>
      </c>
    </row>
    <row r="79" spans="1:23" s="21" customFormat="1" ht="69" x14ac:dyDescent="0.25">
      <c r="A79" s="10" t="s">
        <v>136</v>
      </c>
      <c r="B79" s="11">
        <v>8008</v>
      </c>
      <c r="C79" s="12" t="s">
        <v>133</v>
      </c>
      <c r="D79" s="13" t="s">
        <v>134</v>
      </c>
      <c r="E79" s="11" t="s">
        <v>135</v>
      </c>
      <c r="F79" s="14">
        <v>0</v>
      </c>
      <c r="G79" s="14">
        <v>1000000</v>
      </c>
      <c r="H79" s="14">
        <v>983820</v>
      </c>
      <c r="I79" s="14">
        <v>983820</v>
      </c>
      <c r="J79" s="14">
        <v>937710</v>
      </c>
      <c r="K79" s="22" t="s">
        <v>274</v>
      </c>
      <c r="L79" s="20" t="s">
        <v>28</v>
      </c>
      <c r="M79" s="18" t="s">
        <v>269</v>
      </c>
      <c r="N79" s="18" t="s">
        <v>270</v>
      </c>
      <c r="O79" s="18" t="s">
        <v>28</v>
      </c>
      <c r="P79" s="18" t="s">
        <v>271</v>
      </c>
      <c r="Q79" s="19" t="s">
        <v>272</v>
      </c>
      <c r="R79" s="20">
        <v>28790</v>
      </c>
      <c r="S79" s="20">
        <v>28790</v>
      </c>
      <c r="T79" s="20">
        <v>28790</v>
      </c>
      <c r="U79" s="20">
        <f t="shared" si="2"/>
        <v>28790</v>
      </c>
      <c r="V79" s="20">
        <f t="shared" si="3"/>
        <v>28790</v>
      </c>
      <c r="W79" s="18" t="s">
        <v>177</v>
      </c>
    </row>
    <row r="80" spans="1:23" x14ac:dyDescent="0.2">
      <c r="F80" s="7"/>
      <c r="G80" s="7"/>
      <c r="H80" s="7"/>
      <c r="I80" s="7"/>
      <c r="J80" s="7"/>
    </row>
    <row r="81" spans="6:10" x14ac:dyDescent="0.2">
      <c r="F81" s="6"/>
      <c r="G81" s="6"/>
      <c r="H81" s="6"/>
      <c r="I81" s="6"/>
      <c r="J81" s="6"/>
    </row>
    <row r="82" spans="6:10" x14ac:dyDescent="0.2">
      <c r="F82" s="8"/>
      <c r="G82" s="8"/>
      <c r="H82" s="8"/>
      <c r="I82" s="8"/>
      <c r="J82" s="8"/>
    </row>
  </sheetData>
  <autoFilter ref="A4:W79" xr:uid="{00000000-0009-0000-0000-000000000000}"/>
  <pageMargins left="0.39370078740157483" right="0.15748031496062992" top="0.19685039370078741" bottom="0.15748031496062992" header="0.15748031496062992" footer="0.15748031496062992"/>
  <pageSetup scale="30" fitToHeight="3" orientation="landscape" r:id="rId1"/>
  <ignoredErrors>
    <ignoredError sqref="U6:V28 U5:V5 U30:V79 V2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B23" sqref="B23"/>
    </sheetView>
  </sheetViews>
  <sheetFormatPr baseColWidth="10" defaultRowHeight="10.199999999999999" x14ac:dyDescent="0.2"/>
  <cols>
    <col min="1" max="1" width="67.7109375" customWidth="1"/>
    <col min="2" max="2" width="21.85546875" customWidth="1"/>
    <col min="3" max="3" width="12" style="4"/>
  </cols>
  <sheetData>
    <row r="1" spans="1:4" ht="11.4" x14ac:dyDescent="0.2">
      <c r="A1" s="5" t="s">
        <v>1</v>
      </c>
      <c r="B1" s="5" t="s">
        <v>30</v>
      </c>
      <c r="C1" s="4" t="s">
        <v>25</v>
      </c>
      <c r="D1" s="3"/>
    </row>
    <row r="2" spans="1:4" ht="11.4" x14ac:dyDescent="0.2">
      <c r="A2" s="5" t="s">
        <v>2</v>
      </c>
      <c r="B2" s="5" t="s">
        <v>49</v>
      </c>
      <c r="C2" s="4" t="s">
        <v>26</v>
      </c>
      <c r="D2" s="3"/>
    </row>
    <row r="3" spans="1:4" ht="11.4" x14ac:dyDescent="0.2">
      <c r="A3" s="5" t="s">
        <v>3</v>
      </c>
      <c r="B3" s="5" t="s">
        <v>50</v>
      </c>
      <c r="C3" s="4" t="s">
        <v>27</v>
      </c>
      <c r="D3" s="3"/>
    </row>
    <row r="4" spans="1:4" ht="11.4" x14ac:dyDescent="0.2">
      <c r="A4" s="5" t="s">
        <v>4</v>
      </c>
      <c r="B4" s="5" t="s">
        <v>51</v>
      </c>
      <c r="C4" s="4" t="s">
        <v>28</v>
      </c>
      <c r="D4" s="3"/>
    </row>
    <row r="5" spans="1:4" ht="11.4" x14ac:dyDescent="0.2">
      <c r="A5" s="5" t="s">
        <v>5</v>
      </c>
      <c r="B5" s="2"/>
      <c r="D5" s="3"/>
    </row>
    <row r="6" spans="1:4" ht="11.4" x14ac:dyDescent="0.2">
      <c r="A6" s="5" t="s">
        <v>6</v>
      </c>
      <c r="B6" s="2"/>
      <c r="D6" s="3"/>
    </row>
    <row r="7" spans="1:4" ht="11.4" x14ac:dyDescent="0.2">
      <c r="A7" s="5" t="s">
        <v>7</v>
      </c>
      <c r="B7" s="2"/>
      <c r="D7" s="3"/>
    </row>
    <row r="8" spans="1:4" ht="11.4" x14ac:dyDescent="0.2">
      <c r="A8" s="5" t="s">
        <v>8</v>
      </c>
      <c r="B8" s="2"/>
      <c r="D8" s="3"/>
    </row>
    <row r="9" spans="1:4" ht="12" customHeight="1" x14ac:dyDescent="0.2">
      <c r="A9" s="5" t="s">
        <v>9</v>
      </c>
      <c r="B9" s="2"/>
      <c r="D9" s="3"/>
    </row>
    <row r="10" spans="1:4" ht="11.4" x14ac:dyDescent="0.2">
      <c r="A10" s="5" t="s">
        <v>10</v>
      </c>
      <c r="B10" s="2"/>
      <c r="D10" s="3"/>
    </row>
    <row r="11" spans="1:4" ht="11.4" x14ac:dyDescent="0.2">
      <c r="A11" s="5" t="s">
        <v>11</v>
      </c>
      <c r="B11" s="2"/>
      <c r="D11" s="3"/>
    </row>
    <row r="12" spans="1:4" ht="11.4" x14ac:dyDescent="0.2">
      <c r="A12" s="5" t="s">
        <v>12</v>
      </c>
      <c r="B12" s="2"/>
      <c r="D12" s="3"/>
    </row>
    <row r="13" spans="1:4" ht="11.4" x14ac:dyDescent="0.2">
      <c r="A13" s="5" t="s">
        <v>13</v>
      </c>
      <c r="B13" s="2"/>
      <c r="D13" s="3"/>
    </row>
    <row r="14" spans="1:4" ht="11.4" x14ac:dyDescent="0.2">
      <c r="A14" s="5" t="s">
        <v>14</v>
      </c>
      <c r="B14" s="2"/>
      <c r="D14" s="3"/>
    </row>
    <row r="15" spans="1:4" ht="11.4" x14ac:dyDescent="0.2">
      <c r="A15" s="5" t="s">
        <v>15</v>
      </c>
      <c r="B15" s="2"/>
      <c r="D15" s="3"/>
    </row>
    <row r="16" spans="1:4" ht="11.4" x14ac:dyDescent="0.2">
      <c r="A16" s="5" t="s">
        <v>16</v>
      </c>
      <c r="B16" s="2"/>
      <c r="D16" s="3"/>
    </row>
    <row r="17" spans="1:5" ht="11.4" x14ac:dyDescent="0.2">
      <c r="A17" s="5" t="s">
        <v>17</v>
      </c>
      <c r="B17" s="2"/>
      <c r="D17" s="3"/>
    </row>
    <row r="18" spans="1:5" ht="11.4" x14ac:dyDescent="0.2">
      <c r="A18" s="5" t="s">
        <v>18</v>
      </c>
      <c r="B18" s="2"/>
      <c r="D18" s="3"/>
    </row>
    <row r="19" spans="1:5" ht="11.4" x14ac:dyDescent="0.2">
      <c r="A19" s="5" t="s">
        <v>19</v>
      </c>
      <c r="B19" s="2"/>
      <c r="D19" s="3"/>
    </row>
    <row r="20" spans="1:5" ht="11.4" x14ac:dyDescent="0.2">
      <c r="A20" s="5" t="s">
        <v>20</v>
      </c>
      <c r="B20" s="2"/>
      <c r="D20" s="3"/>
    </row>
    <row r="21" spans="1:5" ht="11.4" x14ac:dyDescent="0.2">
      <c r="A21" s="5" t="s">
        <v>21</v>
      </c>
      <c r="B21" s="2"/>
      <c r="E21" s="3"/>
    </row>
    <row r="22" spans="1:5" ht="11.4" x14ac:dyDescent="0.2">
      <c r="A22" s="5" t="s">
        <v>22</v>
      </c>
      <c r="B22" s="2"/>
      <c r="E22" s="3"/>
    </row>
    <row r="23" spans="1:5" ht="11.4" x14ac:dyDescent="0.2">
      <c r="A23" s="5" t="s">
        <v>23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B4A1C2-F018-4816-AB41-833D9F1F4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INR</vt:lpstr>
      <vt:lpstr>Hoja1</vt:lpstr>
      <vt:lpstr>INR!Títulos_a_imprimir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JEFESISTEMAS</cp:lastModifiedBy>
  <cp:lastPrinted>2024-01-23T18:53:35Z</cp:lastPrinted>
  <dcterms:created xsi:type="dcterms:W3CDTF">2014-10-22T05:35:08Z</dcterms:created>
  <dcterms:modified xsi:type="dcterms:W3CDTF">2024-02-12T22:29:43Z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